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bfranco_ad_lacounty_gov/Documents/Documents/22-23/Ombudsman/Exhibits/"/>
    </mc:Choice>
  </mc:AlternateContent>
  <xr:revisionPtr revIDLastSave="0" documentId="8_{9547C4B0-BE53-4329-9224-5E02179204B5}" xr6:coauthVersionLast="47" xr6:coauthVersionMax="47" xr10:uidLastSave="{00000000-0000-0000-0000-000000000000}"/>
  <bookViews>
    <workbookView xWindow="-120" yWindow="-120" windowWidth="29040" windowHeight="15840" tabRatio="776" activeTab="1" xr2:uid="{00000000-000D-0000-FFFF-FFFF00000000}"/>
  </bookViews>
  <sheets>
    <sheet name="Exhibit 17 - PPS Cover Page" sheetId="3" r:id="rId1"/>
    <sheet name="I - Service Unit Summary" sheetId="48" r:id="rId2"/>
    <sheet name="II- Srvcs by Month" sheetId="49" r:id="rId3"/>
    <sheet name="III- Site Summary" sheetId="47" r:id="rId4"/>
  </sheets>
  <definedNames>
    <definedName name="_xlnm.Print_Area" localSheetId="0">'Exhibit 17 - PPS Cover Page'!$A$1:$AJ$33</definedName>
    <definedName name="_xlnm.Print_Area" localSheetId="1">'I - Service Unit Summary'!$A$1:$AC$42</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2" i="48" l="1"/>
  <c r="Z31" i="48"/>
  <c r="Z30" i="48"/>
  <c r="H30" i="48"/>
  <c r="F3" i="48"/>
  <c r="F2" i="48"/>
  <c r="G3" i="49"/>
  <c r="G2" i="49"/>
  <c r="G1" i="49" l="1"/>
  <c r="Y4" i="49"/>
  <c r="G5" i="49"/>
  <c r="Y17" i="49" l="1"/>
  <c r="AC12" i="49"/>
  <c r="AC11" i="49"/>
  <c r="G4" i="49"/>
  <c r="F1" i="48"/>
  <c r="X4" i="48"/>
  <c r="F5" i="48"/>
  <c r="F4" i="48"/>
  <c r="X31" i="48"/>
  <c r="X30" i="48"/>
  <c r="T31" i="48"/>
  <c r="T30" i="48"/>
  <c r="P31" i="48"/>
  <c r="P30" i="48"/>
  <c r="L31" i="48"/>
  <c r="L30" i="48"/>
  <c r="H31" i="48"/>
  <c r="AB13" i="48"/>
  <c r="AB17" i="48"/>
  <c r="Z17" i="48"/>
  <c r="AB16" i="48"/>
  <c r="Z16" i="48"/>
  <c r="AB15" i="48"/>
  <c r="Z15" i="48"/>
  <c r="AB14" i="48"/>
  <c r="Z14" i="48"/>
  <c r="H32" i="48" l="1"/>
  <c r="AB29" i="48"/>
  <c r="AB28" i="48"/>
  <c r="F30" i="48"/>
  <c r="AB27" i="48"/>
  <c r="AB26" i="48"/>
  <c r="Z25" i="48"/>
  <c r="Z8" i="48"/>
  <c r="E17" i="49" l="1"/>
  <c r="R30" i="48"/>
  <c r="AA17" i="49" l="1"/>
  <c r="W17" i="49"/>
  <c r="U17" i="49"/>
  <c r="S17" i="49"/>
  <c r="Q17" i="49"/>
  <c r="O17" i="49"/>
  <c r="M17" i="49"/>
  <c r="K17" i="49"/>
  <c r="I17" i="49"/>
  <c r="G17" i="49"/>
  <c r="AC16" i="49"/>
  <c r="AC15" i="49"/>
  <c r="AC14" i="49"/>
  <c r="AC13" i="49"/>
  <c r="AC10" i="49"/>
  <c r="AC9" i="49"/>
  <c r="V31" i="48"/>
  <c r="R31" i="48"/>
  <c r="R32" i="48" s="1"/>
  <c r="N31" i="48"/>
  <c r="J31" i="48"/>
  <c r="F31" i="48"/>
  <c r="F32" i="48" s="1"/>
  <c r="V30" i="48"/>
  <c r="T32" i="48"/>
  <c r="N30" i="48"/>
  <c r="L32" i="48"/>
  <c r="J30" i="48"/>
  <c r="AB25" i="48"/>
  <c r="AB24" i="48"/>
  <c r="Z24" i="48"/>
  <c r="AB23" i="48"/>
  <c r="Z23" i="48"/>
  <c r="AB22" i="48"/>
  <c r="Z22" i="48"/>
  <c r="AB21" i="48"/>
  <c r="Z21" i="48"/>
  <c r="AB20" i="48"/>
  <c r="Z20" i="48"/>
  <c r="AB19" i="48"/>
  <c r="Z19" i="48"/>
  <c r="AB18" i="48"/>
  <c r="Z18" i="48"/>
  <c r="Z13" i="48"/>
  <c r="AB12" i="48"/>
  <c r="Z12" i="48"/>
  <c r="AB11" i="48"/>
  <c r="Z11" i="48"/>
  <c r="AB10" i="48"/>
  <c r="Z10" i="48"/>
  <c r="V32" i="48" l="1"/>
  <c r="AC17" i="49"/>
  <c r="N32" i="48"/>
  <c r="AB31" i="48"/>
  <c r="J32" i="48"/>
  <c r="AB30" i="48"/>
  <c r="P32" i="48"/>
  <c r="X32" i="48"/>
  <c r="AB32" i="48" l="1"/>
  <c r="I4" i="47"/>
  <c r="G1" i="47"/>
  <c r="G2" i="47"/>
  <c r="G5" i="47"/>
  <c r="G4" i="47"/>
  <c r="G3" i="47"/>
</calcChain>
</file>

<file path=xl/sharedStrings.xml><?xml version="1.0" encoding="utf-8"?>
<sst xmlns="http://schemas.openxmlformats.org/spreadsheetml/2006/main" count="282" uniqueCount="134">
  <si>
    <t>Select Region</t>
  </si>
  <si>
    <t>Select Fiscal Year</t>
  </si>
  <si>
    <t>Select No.</t>
  </si>
  <si>
    <t>[Select]</t>
  </si>
  <si>
    <t>2019-20</t>
  </si>
  <si>
    <t>N/A</t>
  </si>
  <si>
    <t>Mr.</t>
  </si>
  <si>
    <t>2020-21</t>
  </si>
  <si>
    <t>One</t>
  </si>
  <si>
    <t>Ms.</t>
  </si>
  <si>
    <t>Program Services:</t>
  </si>
  <si>
    <t>Older Americans Act Title III B (Supportive Services and Senior Centers)</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</si>
  <si>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</si>
  <si>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</si>
  <si>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</si>
  <si>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</si>
  <si>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</si>
  <si>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</si>
  <si>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</si>
  <si>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</si>
  <si>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</si>
  <si>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</si>
  <si>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</si>
  <si>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</si>
  <si>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</si>
  <si>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</si>
  <si>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</si>
  <si>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</si>
  <si>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</si>
  <si>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</si>
  <si>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</si>
  <si>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</si>
  <si>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</si>
  <si>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</si>
  <si>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</si>
  <si>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</si>
  <si>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</si>
  <si>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</si>
  <si>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</si>
  <si>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</si>
  <si>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</si>
  <si>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</si>
  <si>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</si>
  <si>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</si>
  <si>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</si>
  <si>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</si>
  <si>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</si>
  <si>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</si>
  <si>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</si>
  <si>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</si>
  <si>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</si>
  <si>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</si>
  <si>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Assigned Program Analyst:</t>
  </si>
  <si>
    <t>Assigned Contract Analyst:</t>
  </si>
  <si>
    <t>MPS Reviewed and Approved by:</t>
  </si>
  <si>
    <t>Date:</t>
  </si>
  <si>
    <t>I. Service Unit Summary</t>
  </si>
  <si>
    <t>(A)
Sup Dist 1</t>
  </si>
  <si>
    <t>(B)
Sup Dist 2</t>
  </si>
  <si>
    <t>(C)
Sup Dist 3</t>
  </si>
  <si>
    <t>(D)
Sup Dist 4</t>
  </si>
  <si>
    <t>(E)
Sup Dist 5</t>
  </si>
  <si>
    <t>(F)
TOTAL</t>
  </si>
  <si>
    <r>
      <t xml:space="preserve">Number of Complaints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</si>
  <si>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</si>
  <si>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</si>
  <si>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</si>
  <si>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</si>
  <si>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</si>
  <si>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</si>
  <si>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Resident-Level Advocacy Complaint Resolution</t>
  </si>
  <si>
    <t>Resident-Level Advocacy Information &amp; Consultation to Individuals</t>
  </si>
  <si>
    <t>Facility Monitoring/Coverage. LTC Family Consultation &amp; Training &amp; Establishment of an On-going Presence</t>
  </si>
  <si>
    <t>Resident Council Development &amp; Support/Family Council Development &amp; Support</t>
  </si>
  <si>
    <t>Advance Health Care Directive and Property Transfer Witnessing</t>
  </si>
  <si>
    <t>System-Level Advocacy</t>
  </si>
  <si>
    <t>Referrals</t>
  </si>
  <si>
    <t>OSCLTCO Supplemental Activites</t>
  </si>
  <si>
    <r>
      <t xml:space="preserve">Equipment (Purchases) </t>
    </r>
    <r>
      <rPr>
        <b/>
        <sz val="8"/>
        <color theme="9" tint="-0.249977111117893"/>
        <rFont val="Arial"/>
        <family val="2"/>
      </rPr>
      <t>(7)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</si>
  <si>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</si>
  <si>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</si>
  <si>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</si>
  <si>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</si>
  <si>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complaints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</si>
  <si>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</si>
  <si>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</si>
  <si>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</si>
  <si>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</si>
  <si>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</si>
  <si>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</si>
  <si>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</si>
  <si>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</si>
  <si>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</si>
  <si>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</si>
  <si>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</si>
  <si>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</si>
  <si>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</si>
  <si>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</si>
  <si>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</si>
  <si>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</si>
  <si>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</si>
  <si>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</si>
  <si>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</si>
  <si>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</si>
  <si>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</si>
  <si>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</si>
  <si>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</si>
  <si>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</si>
  <si>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</si>
  <si>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</si>
  <si>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</si>
  <si>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</si>
  <si>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</si>
  <si>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</si>
  <si>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</si>
  <si>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</si>
  <si>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</si>
  <si>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</si>
  <si>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</si>
  <si>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</si>
  <si>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2023-24</t>
  </si>
  <si>
    <t>2024-25</t>
  </si>
  <si>
    <t>SSY1 (5)</t>
  </si>
  <si>
    <t>SSY1</t>
  </si>
  <si>
    <t>(5) SSY1:  Subaward Sum Year 1</t>
  </si>
  <si>
    <t>APPENDIX B (REQUIRED FORMS)
EXHIBIT 17 (PROPOSED PROGRAM SERVICES)</t>
  </si>
  <si>
    <t>Bidder's Legal Name:</t>
  </si>
  <si>
    <t>Bidders's Legal Name:</t>
  </si>
  <si>
    <t>BF (6)</t>
  </si>
  <si>
    <t>BF</t>
  </si>
  <si>
    <t>Advance Health Care Directive and Property TranBFer Witnessing</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</si>
  <si>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</si>
  <si>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(6) BF:  Bidder's Funds</t>
  </si>
  <si>
    <t>(4) The Grand Total Funding Amount under column (F) Total shall match the Grand Total Funding Amount reflected Appendix B (Required Form), Exhibit 10 (Proposed Budget), Cover Page, column (F) Total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</si>
</sst>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64">
    <xf numFmtId="0" fontId="0" fillId="0" borderId="0" xfId="0"/>
    <xf numFmtId="0" fontId="4" fillId="0" borderId="0" xfId="0" applyFont="1"/>
    <xf numFmtId="0" fontId="8"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xf numFmtId="0" fontId="28" fillId="0" borderId="0" xfId="0" applyFont="1" applyAlignment="1">
      <alignment horizontal="left"/>
    </xf>
    <xf numFmtId="0" fontId="9" fillId="0" borderId="0" xfId="0" applyFont="1" applyAlignment="1">
      <alignment horizontal="center"/>
    </xf>
    <xf numFmtId="0" fontId="30" fillId="0" borderId="0" xfId="0" applyFont="1"/>
    <xf numFmtId="0" fontId="3" fillId="0" borderId="0" xfId="0" applyFont="1" applyAlignment="1">
      <alignment horizontal="left"/>
    </xf>
    <xf numFmtId="0" fontId="3" fillId="0" borderId="14" xfId="0" applyFont="1" applyBorder="1" applyAlignment="1">
      <alignment horizontal="left"/>
    </xf>
    <xf numFmtId="166" fontId="1" fillId="0" borderId="0" xfId="0" applyNumberFormat="1" applyFont="1"/>
    <xf numFmtId="166" fontId="0" fillId="0" borderId="0" xfId="0" applyNumberFormat="1"/>
    <xf numFmtId="0" fontId="29" fillId="0" borderId="11" xfId="0" applyFont="1" applyBorder="1"/>
    <xf numFmtId="0" fontId="0" fillId="0" borderId="0" xfId="0"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9" fillId="0" borderId="0" xfId="0" applyFont="1"/>
    <xf numFmtId="0" fontId="3" fillId="0" borderId="0" xfId="0" applyFont="1"/>
    <xf numFmtId="0" fontId="0" fillId="0" borderId="0" xfId="0" applyAlignment="1">
      <alignment horizontal="center" vertical="center"/>
    </xf>
    <xf numFmtId="0" fontId="8" fillId="0" borderId="0" xfId="0" applyFont="1" applyAlignment="1">
      <alignment horizontal="left" vertical="center"/>
    </xf>
    <xf numFmtId="0" fontId="8" fillId="0" borderId="11" xfId="0" applyFont="1" applyBorder="1" applyAlignment="1">
      <alignment horizontal="center"/>
    </xf>
    <xf numFmtId="0" fontId="8" fillId="26" borderId="13" xfId="0" applyFont="1" applyFill="1" applyBorder="1" applyAlignment="1">
      <alignment horizontal="center" vertical="center" wrapText="1"/>
    </xf>
    <xf numFmtId="0" fontId="5" fillId="26" borderId="10" xfId="0" applyFont="1" applyFill="1" applyBorder="1" applyAlignment="1">
      <alignment horizontal="center" vertical="center"/>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29" fillId="0" borderId="13" xfId="0" applyFont="1" applyBorder="1" applyAlignment="1" applyProtection="1">
      <alignment horizontal="center" vertical="center"/>
      <protection locked="0"/>
    </xf>
    <xf numFmtId="0" fontId="31" fillId="0" borderId="13" xfId="0" applyFont="1" applyBorder="1" applyAlignment="1" applyProtection="1">
      <alignment horizontal="center" vertical="center" wrapText="1"/>
      <protection locked="0"/>
    </xf>
    <xf numFmtId="0" fontId="5" fillId="26" borderId="13" xfId="0" applyFont="1" applyFill="1" applyBorder="1" applyAlignment="1">
      <alignment horizontal="center" vertical="center" wrapText="1"/>
    </xf>
    <xf numFmtId="0" fontId="8" fillId="0" borderId="0" xfId="0" applyFont="1" applyAlignment="1">
      <alignment horizontal="center"/>
    </xf>
    <xf numFmtId="0" fontId="3" fillId="0" borderId="14" xfId="0" applyFont="1" applyBorder="1" applyAlignment="1" applyProtection="1">
      <alignment horizontal="center"/>
      <protection locked="0"/>
    </xf>
    <xf numFmtId="0" fontId="8" fillId="0" borderId="15" xfId="0" applyFont="1" applyBorder="1" applyAlignment="1">
      <alignment horizontal="center" vertical="top"/>
    </xf>
    <xf numFmtId="0" fontId="29"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9" fillId="0" borderId="15" xfId="0" applyFont="1" applyBorder="1" applyAlignment="1">
      <alignment horizontal="center"/>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3" fillId="0" borderId="11" xfId="0" applyFont="1" applyBorder="1" applyAlignment="1">
      <alignment horizontal="left"/>
    </xf>
    <xf numFmtId="0" fontId="8" fillId="0" borderId="0" xfId="0" applyFont="1" applyAlignment="1">
      <alignment horizontal="center" wrapText="1"/>
    </xf>
    <xf numFmtId="0" fontId="8" fillId="0" borderId="0" xfId="0" applyFont="1" applyAlignment="1">
      <alignment horizontal="left"/>
    </xf>
    <xf numFmtId="0" fontId="8" fillId="0" borderId="0" xfId="43" applyFont="1" applyAlignment="1">
      <alignment horizontal="left"/>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5" fillId="25" borderId="13" xfId="43" applyFont="1" applyFill="1" applyBorder="1" applyAlignment="1">
      <alignment horizontal="center" vertical="center"/>
    </xf>
    <xf numFmtId="14" fontId="5" fillId="25" borderId="22" xfId="43" applyNumberFormat="1" applyFont="1" applyFill="1" applyBorder="1" applyAlignment="1">
      <alignment horizontal="left" vertical="center" wrapText="1"/>
    </xf>
    <xf numFmtId="0" fontId="5" fillId="25" borderId="14" xfId="43" applyFont="1" applyFill="1" applyBorder="1" applyAlignment="1">
      <alignment horizontal="left" vertical="center" wrapText="1"/>
    </xf>
    <xf numFmtId="0" fontId="5" fillId="25" borderId="19" xfId="43" applyFont="1" applyFill="1" applyBorder="1" applyAlignment="1">
      <alignment horizontal="left" vertical="center" wrapText="1"/>
    </xf>
    <xf numFmtId="0" fontId="34" fillId="0" borderId="0" xfId="43" applyFont="1" applyAlignment="1">
      <alignment horizontal="left"/>
    </xf>
    <xf numFmtId="1" fontId="6" fillId="31" borderId="13" xfId="43" applyNumberFormat="1" applyFont="1" applyFill="1" applyBorder="1" applyAlignment="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1" fontId="6" fillId="31" borderId="18" xfId="43" applyNumberFormat="1" applyFont="1" applyFill="1" applyBorder="1" applyAlignment="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1" fontId="6" fillId="31" borderId="17"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0" fontId="7" fillId="0" borderId="16" xfId="43" applyFont="1" applyBorder="1" applyAlignment="1">
      <alignment horizontal="left" vertical="center" wrapText="1"/>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0" fontId="7" fillId="0" borderId="17" xfId="43" applyFont="1" applyBorder="1" applyAlignment="1">
      <alignment horizontal="left" vertical="center" wrapText="1"/>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37" fontId="6" fillId="31" borderId="17" xfId="44" applyNumberFormat="1" applyFont="1" applyFill="1" applyBorder="1" applyAlignment="1" applyProtection="1">
      <alignment horizontal="center"/>
    </xf>
    <xf numFmtId="167" fontId="6" fillId="35" borderId="17"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167" fontId="6" fillId="35" borderId="16" xfId="44" applyNumberFormat="1" applyFont="1" applyFill="1" applyBorder="1" applyAlignment="1" applyProtection="1">
      <alignment horizontal="center"/>
    </xf>
    <xf numFmtId="3" fontId="7" fillId="29" borderId="13" xfId="43" applyNumberFormat="1" applyFont="1" applyFill="1" applyBorder="1" applyAlignment="1">
      <alignment horizontal="center"/>
    </xf>
    <xf numFmtId="167" fontId="7" fillId="36" borderId="17" xfId="44" applyNumberFormat="1" applyFont="1" applyFill="1" applyBorder="1" applyAlignment="1" applyProtection="1">
      <alignment horizontal="center"/>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67" fontId="7" fillId="0" borderId="28" xfId="44" applyNumberFormat="1" applyFont="1" applyFill="1" applyBorder="1" applyAlignment="1" applyProtection="1">
      <alignment horizontal="center"/>
      <protection locked="0"/>
    </xf>
    <xf numFmtId="1" fontId="6" fillId="35" borderId="16" xfId="43" applyNumberFormat="1" applyFont="1" applyFill="1" applyBorder="1" applyAlignment="1">
      <alignment horizontal="center"/>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pplyAlignment="1">
      <alignment vertical="center" wrapText="1"/>
    </xf>
    <xf numFmtId="1" fontId="6" fillId="0" borderId="17" xfId="43" applyNumberFormat="1" applyFont="1" applyBorder="1" applyAlignment="1">
      <alignment horizontal="center"/>
    </xf>
    <xf numFmtId="3" fontId="7" fillId="35" borderId="16" xfId="43" applyNumberFormat="1" applyFont="1" applyFill="1" applyBorder="1" applyAlignment="1" applyProtection="1">
      <alignment horizontal="center"/>
      <protection locked="0"/>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0" fontId="7" fillId="0" borderId="13" xfId="0" applyFont="1" applyBorder="1" applyAlignment="1">
      <alignment vertical="center" wrapText="1"/>
    </xf>
    <xf numFmtId="0" fontId="7" fillId="0" borderId="13" xfId="0" applyFont="1" applyBorder="1" applyAlignment="1">
      <alignment horizontal="left" vertical="center" wrapText="1"/>
    </xf>
    <xf numFmtId="3" fontId="6" fillId="35" borderId="13" xfId="43" applyNumberFormat="1" applyFont="1" applyFill="1" applyBorder="1" applyAlignment="1">
      <alignment horizontal="center"/>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167" fontId="7" fillId="35" borderId="13" xfId="44" applyNumberFormat="1" applyFont="1" applyFill="1" applyBorder="1" applyAlignment="1" applyProtection="1">
      <alignment horizontal="center"/>
      <protection locked="0"/>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0" fontId="35" fillId="0" borderId="0" xfId="43" applyFont="1" applyAlignment="1">
      <alignment horizontal="left"/>
    </xf>
    <xf numFmtId="165" fontId="6" fillId="34" borderId="13" xfId="28" applyNumberFormat="1" applyFont="1" applyFill="1" applyBorder="1" applyAlignment="1" applyProtection="1">
      <alignment horizontal="right"/>
    </xf>
    <xf numFmtId="3" fontId="7" fillId="33" borderId="13" xfId="43" applyNumberFormat="1" applyFont="1" applyFill="1" applyBorder="1" applyAlignment="1" applyProtection="1">
      <alignment horizontal="center"/>
      <protection locked="0"/>
    </xf>
    <xf numFmtId="3" fontId="6" fillId="35" borderId="13" xfId="43" applyNumberFormat="1" applyFont="1" applyFill="1" applyBorder="1" applyAlignment="1">
      <alignment horizontal="right"/>
    </xf>
    <xf numFmtId="0" fontId="8" fillId="34" borderId="13" xfId="43"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0" fontId="29" fillId="0" borderId="14" xfId="43" applyFont="1" applyBorder="1" applyAlignment="1">
      <alignment horizontal="left"/>
    </xf>
    <xf numFmtId="0" fontId="8" fillId="26" borderId="13" xfId="0" applyFont="1" applyFill="1" applyBorder="1" applyAlignment="1">
      <alignment horizontal="center"/>
    </xf>
    <xf numFmtId="0" fontId="5" fillId="26" borderId="13" xfId="0" applyFont="1" applyFill="1" applyBorder="1" applyAlignment="1">
      <alignment horizontal="center" vertical="center" wrapText="1"/>
    </xf>
    <xf numFmtId="0" fontId="31" fillId="0" borderId="13" xfId="0" applyFont="1" applyBorder="1" applyAlignment="1" applyProtection="1">
      <alignment horizontal="center" vertical="center" wrapText="1"/>
      <protection locked="0"/>
    </xf>
    <xf numFmtId="0" fontId="8" fillId="0" borderId="0" xfId="0" applyFont="1" applyAlignment="1">
      <alignment horizontal="lef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zoomScaleNormal="100" workbookViewId="0">
      <selection activeCell="P37" sqref="P37"/>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5" width="3.7109375" customWidth="1"/>
    <col min="36" max="36" width="11.85546875" customWidth="1"/>
    <col min="37" max="38" width="3.7109375" customWidth="1"/>
    <col min="39" max="39" width="2.42578125" customWidth="1"/>
    <col min="40" max="84" width="3.7109375" customWidth="1"/>
  </cols>
  <sheetData>
    <row r="1" spans="1:57" ht="31.9" customHeight="1" x14ac:dyDescent="0.2">
      <c r="A1" s="53" t="s">
        <v>125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Z1" s="11" t="s">
        <v>0</v>
      </c>
      <c r="BA1" s="11" t="s">
        <v>1</v>
      </c>
      <c r="BB1" s="11" t="s">
        <v>2</v>
      </c>
      <c r="BC1" s="12"/>
      <c r="BD1" s="11" t="s">
        <v>3</v>
      </c>
      <c r="BE1" s="12"/>
    </row>
    <row r="2" spans="1:57"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Z2" s="11"/>
      <c r="BA2" s="11" t="s">
        <v>4</v>
      </c>
      <c r="BB2" s="11" t="s">
        <v>5</v>
      </c>
      <c r="BC2" s="12"/>
      <c r="BD2" s="11" t="s">
        <v>6</v>
      </c>
      <c r="BE2" s="12"/>
    </row>
    <row r="3" spans="1:57" ht="15" customHeight="1" x14ac:dyDescent="0.2">
      <c r="AZ3" s="11"/>
      <c r="BA3" s="11" t="s">
        <v>7</v>
      </c>
      <c r="BB3" s="11" t="s">
        <v>8</v>
      </c>
      <c r="BC3" s="12"/>
      <c r="BD3" s="11" t="s">
        <v>9</v>
      </c>
      <c r="BE3" s="12"/>
    </row>
    <row r="4" spans="1:57" ht="20.25" customHeight="1" x14ac:dyDescent="0.2">
      <c r="A4" s="54" t="s">
        <v>10</v>
      </c>
      <c r="B4" s="54"/>
      <c r="C4" s="54"/>
      <c r="D4" s="54"/>
      <c r="E4" s="54"/>
      <c r="F4" s="54"/>
      <c r="G4" s="54"/>
      <c r="H4" s="45" t="s">
        <v>11</v>
      </c>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Z4" s="11" t="s">
        <v>12</v>
      </c>
      <c r="BA4" s="11" t="s">
        <v>13</v>
      </c>
      <c r="BB4" s="11" t="s">
        <v>14</v>
      </c>
      <c r="BC4" s="12"/>
      <c r="BD4" s="12"/>
      <c r="BE4" s="12"/>
    </row>
    <row r="5" spans="1:57" ht="20.25" customHeight="1" x14ac:dyDescent="0.2">
      <c r="A5" s="54" t="s">
        <v>15</v>
      </c>
      <c r="B5" s="54"/>
      <c r="C5" s="54"/>
      <c r="D5" s="54"/>
      <c r="E5" s="54"/>
      <c r="F5" s="54"/>
      <c r="G5" s="54"/>
      <c r="H5" s="48" t="s">
        <v>120</v>
      </c>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Z5" s="11" t="s">
        <v>17</v>
      </c>
      <c r="BA5" s="11" t="s">
        <v>16</v>
      </c>
      <c r="BB5" s="11" t="s">
        <v>18</v>
      </c>
      <c r="BC5" s="12"/>
      <c r="BD5" s="12"/>
      <c r="BE5" s="12"/>
    </row>
    <row r="6" spans="1:57" ht="20.25" hidden="1" customHeight="1" x14ac:dyDescent="0.2">
      <c r="A6" s="55" t="s">
        <v>19</v>
      </c>
      <c r="B6" s="55"/>
      <c r="C6" s="55"/>
      <c r="D6" s="55"/>
      <c r="E6" s="55"/>
      <c r="F6" s="55"/>
      <c r="G6" s="55"/>
      <c r="H6" s="49" t="s">
        <v>20</v>
      </c>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Z6" s="12"/>
      <c r="BA6" s="12" t="s">
        <v>120</v>
      </c>
      <c r="BB6" s="11" t="s">
        <v>21</v>
      </c>
      <c r="BC6" s="12"/>
      <c r="BD6" s="12"/>
      <c r="BE6" s="12"/>
    </row>
    <row r="7" spans="1:57" ht="20.25" hidden="1" customHeight="1" x14ac:dyDescent="0.2">
      <c r="A7" s="55" t="s">
        <v>22</v>
      </c>
      <c r="B7" s="55"/>
      <c r="C7" s="55"/>
      <c r="D7" s="55"/>
      <c r="E7" s="55"/>
      <c r="F7" s="55"/>
      <c r="G7" s="55"/>
      <c r="H7" s="50" t="s">
        <v>5</v>
      </c>
      <c r="I7" s="50"/>
      <c r="J7" s="50"/>
      <c r="K7" s="50"/>
      <c r="L7" s="50"/>
      <c r="M7" s="50"/>
      <c r="N7" s="50"/>
      <c r="O7" s="50"/>
      <c r="P7" s="50"/>
      <c r="Q7" s="50"/>
      <c r="R7" s="50"/>
      <c r="S7" s="50"/>
      <c r="T7" s="51" t="s">
        <v>24</v>
      </c>
      <c r="U7" s="51"/>
      <c r="V7" s="51"/>
      <c r="W7" s="51"/>
      <c r="X7" s="51"/>
      <c r="Y7" s="51"/>
      <c r="Z7" s="51"/>
      <c r="AA7" s="52" t="s">
        <v>5</v>
      </c>
      <c r="AB7" s="52"/>
      <c r="AC7" s="52"/>
      <c r="AD7" s="52"/>
      <c r="AE7" s="52"/>
      <c r="AF7" s="52"/>
      <c r="AG7" s="52"/>
      <c r="AH7" s="52"/>
      <c r="AI7" s="52"/>
      <c r="AJ7" s="52"/>
      <c r="BA7" s="12" t="s">
        <v>121</v>
      </c>
      <c r="BB7" s="11" t="s">
        <v>25</v>
      </c>
    </row>
    <row r="8" spans="1:57" ht="20.25" customHeight="1" x14ac:dyDescent="0.2">
      <c r="A8" s="54" t="s">
        <v>126</v>
      </c>
      <c r="B8" s="54"/>
      <c r="C8" s="54"/>
      <c r="D8" s="54"/>
      <c r="E8" s="54"/>
      <c r="F8" s="54"/>
      <c r="G8" s="54"/>
      <c r="H8" s="46" t="s">
        <v>26</v>
      </c>
      <c r="I8" s="46"/>
      <c r="J8" s="46"/>
      <c r="K8" s="46"/>
      <c r="L8" s="46"/>
      <c r="M8" s="46"/>
      <c r="N8" s="46"/>
      <c r="O8" s="46"/>
      <c r="P8" s="46"/>
      <c r="Q8" s="46"/>
      <c r="R8" s="46"/>
      <c r="S8" s="46"/>
      <c r="T8" s="47"/>
      <c r="U8" s="47"/>
      <c r="V8" s="47"/>
      <c r="W8" s="47"/>
      <c r="X8" s="47"/>
      <c r="Y8" s="47"/>
      <c r="Z8" s="47"/>
      <c r="AA8" s="46"/>
      <c r="AB8" s="46"/>
      <c r="AC8" s="46"/>
      <c r="AD8" s="46"/>
      <c r="AE8" s="46"/>
      <c r="AF8" s="46"/>
      <c r="AG8" s="46"/>
      <c r="AH8" s="46"/>
      <c r="AI8" s="46"/>
      <c r="AJ8" s="46"/>
      <c r="BB8" s="12" t="s">
        <v>27</v>
      </c>
    </row>
    <row r="9" spans="1:57" ht="13.5" customHeight="1" x14ac:dyDescent="0.2">
      <c r="A9" s="2"/>
      <c r="B9" s="1"/>
      <c r="C9" s="1"/>
      <c r="D9" s="1"/>
      <c r="E9" s="1"/>
      <c r="F9" s="1"/>
      <c r="G9" s="1"/>
      <c r="H9" s="6"/>
      <c r="I9" s="6"/>
      <c r="J9" s="6"/>
      <c r="K9" s="6"/>
      <c r="L9" s="6"/>
      <c r="M9" s="6"/>
      <c r="N9" s="6"/>
      <c r="O9" s="6"/>
      <c r="P9" s="6"/>
      <c r="Q9" s="6"/>
      <c r="R9" s="6"/>
      <c r="S9" s="6"/>
      <c r="T9" s="6"/>
      <c r="U9" s="6"/>
      <c r="V9" s="6"/>
      <c r="W9" s="6"/>
      <c r="X9" s="6"/>
      <c r="Y9" s="6"/>
      <c r="Z9" s="1"/>
      <c r="AA9" s="1"/>
      <c r="AB9" s="1"/>
      <c r="AC9" s="1"/>
      <c r="AD9" s="1"/>
      <c r="BB9" s="12" t="s">
        <v>28</v>
      </c>
    </row>
    <row r="10" spans="1:57" s="5" customFormat="1" ht="25.5" customHeight="1" x14ac:dyDescent="0.2">
      <c r="A10" s="40" t="s">
        <v>29</v>
      </c>
      <c r="B10" s="40"/>
      <c r="C10" s="40"/>
      <c r="D10" s="40"/>
      <c r="E10" s="40"/>
      <c r="F10" s="40"/>
      <c r="G10" s="40"/>
      <c r="H10" s="40"/>
      <c r="I10" s="40"/>
      <c r="J10" s="40"/>
      <c r="K10" s="40"/>
      <c r="L10" s="40"/>
      <c r="M10" s="40"/>
      <c r="N10" s="40"/>
      <c r="O10" s="40"/>
      <c r="P10" s="40"/>
      <c r="Q10" s="40"/>
      <c r="R10" s="40"/>
      <c r="S10" s="40"/>
      <c r="T10" s="40"/>
      <c r="U10" s="40" t="s">
        <v>30</v>
      </c>
      <c r="V10" s="40"/>
      <c r="W10" s="40"/>
      <c r="X10" s="40"/>
      <c r="Y10" s="40"/>
      <c r="Z10" s="40"/>
      <c r="AA10" s="40"/>
      <c r="AB10" s="42" t="s">
        <v>31</v>
      </c>
      <c r="AC10" s="42"/>
      <c r="AD10" s="42"/>
      <c r="AE10" s="42" t="s">
        <v>32</v>
      </c>
      <c r="AF10" s="42"/>
      <c r="AG10" s="42"/>
      <c r="AH10" s="42"/>
      <c r="AI10" s="42"/>
      <c r="AJ10" s="42"/>
      <c r="BB10" s="12" t="s">
        <v>23</v>
      </c>
    </row>
    <row r="11" spans="1:57" s="5" customFormat="1" ht="16.5" customHeight="1" x14ac:dyDescent="0.2">
      <c r="A11" s="41" t="s">
        <v>33</v>
      </c>
      <c r="B11" s="41"/>
      <c r="C11" s="41"/>
      <c r="D11" s="41"/>
      <c r="E11" s="41"/>
      <c r="F11" s="41"/>
      <c r="G11" s="41"/>
      <c r="H11" s="41"/>
      <c r="I11" s="41"/>
      <c r="J11" s="41"/>
      <c r="K11" s="41"/>
      <c r="L11" s="41"/>
      <c r="M11" s="41"/>
      <c r="N11" s="41"/>
      <c r="O11" s="41"/>
      <c r="P11" s="41"/>
      <c r="Q11" s="41"/>
      <c r="R11" s="41"/>
      <c r="S11" s="41"/>
      <c r="T11" s="41"/>
      <c r="U11" s="41" t="s">
        <v>34</v>
      </c>
      <c r="V11" s="41"/>
      <c r="W11" s="41"/>
      <c r="X11" s="41"/>
      <c r="Y11" s="41"/>
      <c r="Z11" s="41"/>
      <c r="AA11" s="41"/>
      <c r="AB11" s="44" t="s">
        <v>35</v>
      </c>
      <c r="AC11" s="44"/>
      <c r="AD11" s="44"/>
      <c r="AE11" s="44" t="s">
        <v>36</v>
      </c>
      <c r="AF11" s="44"/>
      <c r="AG11" s="44"/>
      <c r="AH11" s="44"/>
      <c r="AI11" s="44"/>
      <c r="AJ11" s="44"/>
      <c r="BB11" s="12" t="s">
        <v>37</v>
      </c>
    </row>
    <row r="12" spans="1:57" s="5" customFormat="1" ht="16.5" customHeight="1" x14ac:dyDescent="0.2"/>
    <row r="13" spans="1:57" s="5" customFormat="1" ht="16.5" customHeight="1" x14ac:dyDescent="0.2">
      <c r="A13" s="40" t="s">
        <v>29</v>
      </c>
      <c r="B13" s="40"/>
      <c r="C13" s="40"/>
      <c r="D13" s="40"/>
      <c r="E13" s="40"/>
      <c r="F13" s="40"/>
      <c r="G13" s="40"/>
      <c r="H13" s="40"/>
      <c r="I13" s="40"/>
      <c r="J13" s="40"/>
      <c r="K13" s="40"/>
      <c r="L13" s="40"/>
      <c r="M13" s="40"/>
      <c r="N13" s="40"/>
      <c r="O13" s="40"/>
      <c r="P13" s="40"/>
      <c r="Q13" s="40"/>
      <c r="R13" s="40"/>
      <c r="S13" s="40"/>
      <c r="T13" s="40"/>
      <c r="U13" s="40" t="s">
        <v>30</v>
      </c>
      <c r="V13" s="40"/>
      <c r="W13" s="40"/>
      <c r="X13" s="40"/>
      <c r="Y13" s="40"/>
      <c r="Z13" s="40"/>
      <c r="AA13" s="40"/>
      <c r="AB13" s="42" t="s">
        <v>31</v>
      </c>
      <c r="AC13" s="42"/>
      <c r="AD13" s="42"/>
      <c r="AE13" s="42" t="s">
        <v>32</v>
      </c>
      <c r="AF13" s="42"/>
      <c r="AG13" s="42"/>
      <c r="AH13" s="42"/>
      <c r="AI13" s="42"/>
      <c r="AJ13" s="42"/>
    </row>
    <row r="14" spans="1:57" s="5" customFormat="1" ht="16.5" customHeight="1" x14ac:dyDescent="0.2">
      <c r="A14" s="41" t="s">
        <v>38</v>
      </c>
      <c r="B14" s="41"/>
      <c r="C14" s="41"/>
      <c r="D14" s="41"/>
      <c r="E14" s="41"/>
      <c r="F14" s="41"/>
      <c r="G14" s="41"/>
      <c r="H14" s="41"/>
      <c r="I14" s="41"/>
      <c r="J14" s="41"/>
      <c r="K14" s="41"/>
      <c r="L14" s="41"/>
      <c r="M14" s="41"/>
      <c r="N14" s="41"/>
      <c r="O14" s="41"/>
      <c r="P14" s="41"/>
      <c r="Q14" s="41"/>
      <c r="R14" s="41"/>
      <c r="S14" s="41"/>
      <c r="T14" s="41"/>
      <c r="U14" s="41" t="s">
        <v>34</v>
      </c>
      <c r="V14" s="41"/>
      <c r="W14" s="41"/>
      <c r="X14" s="41"/>
      <c r="Y14" s="41"/>
      <c r="Z14" s="41"/>
      <c r="AA14" s="41"/>
      <c r="AB14" s="44" t="s">
        <v>35</v>
      </c>
      <c r="AC14" s="44"/>
      <c r="AD14" s="44"/>
      <c r="AE14" s="44" t="s">
        <v>36</v>
      </c>
      <c r="AF14" s="44"/>
      <c r="AG14" s="44"/>
      <c r="AH14" s="44"/>
      <c r="AI14" s="44"/>
      <c r="AJ14" s="44"/>
    </row>
    <row r="15" spans="1:57" s="5" customFormat="1"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row>
    <row r="16" spans="1:57" s="5" customFormat="1" ht="16.5" customHeight="1" x14ac:dyDescent="0.2">
      <c r="A16" s="40" t="s">
        <v>3</v>
      </c>
      <c r="B16" s="40"/>
      <c r="C16" s="40" t="s">
        <v>39</v>
      </c>
      <c r="D16" s="40"/>
      <c r="E16" s="40"/>
      <c r="F16" s="40"/>
      <c r="G16" s="40"/>
      <c r="H16" s="40"/>
      <c r="I16" s="40"/>
      <c r="J16" s="40"/>
      <c r="K16" s="40"/>
      <c r="L16" s="40"/>
      <c r="M16" s="40" t="s">
        <v>40</v>
      </c>
      <c r="N16" s="40"/>
      <c r="O16" s="40"/>
      <c r="P16" s="40"/>
      <c r="Q16" s="40"/>
      <c r="R16" s="40"/>
      <c r="S16" s="40"/>
      <c r="T16" s="40"/>
      <c r="U16" s="40"/>
      <c r="V16" s="43" t="s">
        <v>41</v>
      </c>
      <c r="W16" s="43"/>
      <c r="X16" s="43"/>
      <c r="Y16" s="43"/>
      <c r="Z16" s="42" t="s">
        <v>41</v>
      </c>
      <c r="AA16" s="42"/>
      <c r="AB16" s="42"/>
      <c r="AC16" s="42" t="s">
        <v>42</v>
      </c>
      <c r="AD16" s="42"/>
      <c r="AE16" s="42"/>
      <c r="AF16" s="42"/>
      <c r="AG16" s="42"/>
      <c r="AH16" s="42"/>
      <c r="AI16" s="42"/>
      <c r="AJ16" s="42"/>
    </row>
    <row r="17" spans="1:36" s="5" customFormat="1" ht="16.5" customHeight="1" x14ac:dyDescent="0.2">
      <c r="A17" s="41" t="s">
        <v>43</v>
      </c>
      <c r="B17" s="41"/>
      <c r="C17" s="41" t="s">
        <v>44</v>
      </c>
      <c r="D17" s="41"/>
      <c r="E17" s="41"/>
      <c r="F17" s="41"/>
      <c r="G17" s="41"/>
      <c r="H17" s="41"/>
      <c r="I17" s="41"/>
      <c r="J17" s="41"/>
      <c r="K17" s="41"/>
      <c r="L17" s="41"/>
      <c r="M17" s="41" t="s">
        <v>45</v>
      </c>
      <c r="N17" s="41"/>
      <c r="O17" s="41"/>
      <c r="P17" s="41"/>
      <c r="Q17" s="41"/>
      <c r="R17" s="41"/>
      <c r="S17" s="41"/>
      <c r="T17" s="41"/>
      <c r="U17" s="41"/>
      <c r="V17" s="41" t="s">
        <v>46</v>
      </c>
      <c r="W17" s="41"/>
      <c r="X17" s="41"/>
      <c r="Y17" s="41"/>
      <c r="Z17" s="44" t="s">
        <v>47</v>
      </c>
      <c r="AA17" s="44"/>
      <c r="AB17" s="44"/>
      <c r="AC17" s="44" t="s">
        <v>48</v>
      </c>
      <c r="AD17" s="44"/>
      <c r="AE17" s="44"/>
      <c r="AF17" s="44"/>
      <c r="AG17" s="44"/>
      <c r="AH17" s="44"/>
      <c r="AI17" s="44"/>
      <c r="AJ17" s="44"/>
    </row>
    <row r="18" spans="1:36" s="5" customFormat="1" ht="16.5" customHeight="1" x14ac:dyDescent="0.2"/>
    <row r="19" spans="1:36" s="5" customFormat="1" ht="16.5" customHeight="1" x14ac:dyDescent="0.2">
      <c r="A19" s="40" t="s">
        <v>3</v>
      </c>
      <c r="B19" s="40"/>
      <c r="C19" s="40" t="s">
        <v>39</v>
      </c>
      <c r="D19" s="40"/>
      <c r="E19" s="40"/>
      <c r="F19" s="40"/>
      <c r="G19" s="40"/>
      <c r="H19" s="40"/>
      <c r="I19" s="40"/>
      <c r="J19" s="40"/>
      <c r="K19" s="40"/>
      <c r="L19" s="40"/>
      <c r="M19" s="40" t="s">
        <v>40</v>
      </c>
      <c r="N19" s="40"/>
      <c r="O19" s="40"/>
      <c r="P19" s="40"/>
      <c r="Q19" s="40"/>
      <c r="R19" s="40"/>
      <c r="S19" s="40"/>
      <c r="T19" s="40"/>
      <c r="U19" s="40"/>
      <c r="V19" s="43" t="s">
        <v>41</v>
      </c>
      <c r="W19" s="43"/>
      <c r="X19" s="43"/>
      <c r="Y19" s="43"/>
      <c r="Z19" s="42" t="s">
        <v>41</v>
      </c>
      <c r="AA19" s="42"/>
      <c r="AB19" s="42"/>
      <c r="AC19" s="42" t="s">
        <v>42</v>
      </c>
      <c r="AD19" s="42"/>
      <c r="AE19" s="42"/>
      <c r="AF19" s="42"/>
      <c r="AG19" s="42"/>
      <c r="AH19" s="42"/>
      <c r="AI19" s="42"/>
      <c r="AJ19" s="42"/>
    </row>
    <row r="20" spans="1:36" s="5" customFormat="1" ht="16.5" customHeight="1" x14ac:dyDescent="0.2">
      <c r="A20" s="41" t="s">
        <v>43</v>
      </c>
      <c r="B20" s="41"/>
      <c r="C20" s="41" t="s">
        <v>49</v>
      </c>
      <c r="D20" s="41"/>
      <c r="E20" s="41"/>
      <c r="F20" s="41"/>
      <c r="G20" s="41"/>
      <c r="H20" s="41"/>
      <c r="I20" s="41"/>
      <c r="J20" s="41"/>
      <c r="K20" s="41"/>
      <c r="L20" s="41"/>
      <c r="M20" s="41" t="s">
        <v>45</v>
      </c>
      <c r="N20" s="41"/>
      <c r="O20" s="41"/>
      <c r="P20" s="41"/>
      <c r="Q20" s="41"/>
      <c r="R20" s="41"/>
      <c r="S20" s="41"/>
      <c r="T20" s="41"/>
      <c r="U20" s="41"/>
      <c r="V20" s="41" t="s">
        <v>46</v>
      </c>
      <c r="W20" s="41"/>
      <c r="X20" s="41"/>
      <c r="Y20" s="41"/>
      <c r="Z20" s="44" t="s">
        <v>47</v>
      </c>
      <c r="AA20" s="44"/>
      <c r="AB20" s="44"/>
      <c r="AC20" s="44" t="s">
        <v>48</v>
      </c>
      <c r="AD20" s="44"/>
      <c r="AE20" s="44"/>
      <c r="AF20" s="44"/>
      <c r="AG20" s="44"/>
      <c r="AH20" s="44"/>
      <c r="AI20" s="44"/>
      <c r="AJ20" s="44"/>
    </row>
    <row r="21" spans="1:36" s="5" customFormat="1" ht="16.5" customHeight="1" x14ac:dyDescent="0.2"/>
    <row r="22" spans="1:36" s="5" customFormat="1" ht="16.5" customHeight="1" x14ac:dyDescent="0.2">
      <c r="A22" s="40" t="s">
        <v>3</v>
      </c>
      <c r="B22" s="40"/>
      <c r="C22" s="40" t="s">
        <v>39</v>
      </c>
      <c r="D22" s="40"/>
      <c r="E22" s="40"/>
      <c r="F22" s="40"/>
      <c r="G22" s="40"/>
      <c r="H22" s="40"/>
      <c r="I22" s="40"/>
      <c r="J22" s="40"/>
      <c r="K22" s="40"/>
      <c r="L22" s="40"/>
      <c r="M22" s="40" t="s">
        <v>40</v>
      </c>
      <c r="N22" s="40"/>
      <c r="O22" s="40"/>
      <c r="P22" s="40"/>
      <c r="Q22" s="40"/>
      <c r="R22" s="40"/>
      <c r="S22" s="40"/>
      <c r="T22" s="40"/>
      <c r="U22" s="40"/>
      <c r="V22" s="43" t="s">
        <v>41</v>
      </c>
      <c r="W22" s="43"/>
      <c r="X22" s="43"/>
      <c r="Y22" s="43"/>
      <c r="Z22" s="42" t="s">
        <v>41</v>
      </c>
      <c r="AA22" s="42"/>
      <c r="AB22" s="42"/>
      <c r="AC22" s="42" t="s">
        <v>42</v>
      </c>
      <c r="AD22" s="42"/>
      <c r="AE22" s="42"/>
      <c r="AF22" s="42"/>
      <c r="AG22" s="42"/>
      <c r="AH22" s="42"/>
      <c r="AI22" s="42"/>
      <c r="AJ22" s="42"/>
    </row>
    <row r="23" spans="1:36" s="5" customFormat="1" ht="16.5" customHeight="1" x14ac:dyDescent="0.2">
      <c r="A23" s="41" t="s">
        <v>43</v>
      </c>
      <c r="B23" s="41"/>
      <c r="C23" s="41" t="s">
        <v>50</v>
      </c>
      <c r="D23" s="41"/>
      <c r="E23" s="41"/>
      <c r="F23" s="41"/>
      <c r="G23" s="41"/>
      <c r="H23" s="41"/>
      <c r="I23" s="41"/>
      <c r="J23" s="41"/>
      <c r="K23" s="41"/>
      <c r="L23" s="41"/>
      <c r="M23" s="41" t="s">
        <v>45</v>
      </c>
      <c r="N23" s="41"/>
      <c r="O23" s="41"/>
      <c r="P23" s="41"/>
      <c r="Q23" s="41"/>
      <c r="R23" s="41"/>
      <c r="S23" s="41"/>
      <c r="T23" s="41"/>
      <c r="U23" s="41"/>
      <c r="V23" s="41" t="s">
        <v>46</v>
      </c>
      <c r="W23" s="41"/>
      <c r="X23" s="41"/>
      <c r="Y23" s="41"/>
      <c r="Z23" s="44" t="s">
        <v>47</v>
      </c>
      <c r="AA23" s="44"/>
      <c r="AB23" s="44"/>
      <c r="AC23" s="44" t="s">
        <v>48</v>
      </c>
      <c r="AD23" s="44"/>
      <c r="AE23" s="44"/>
      <c r="AF23" s="44"/>
      <c r="AG23" s="44"/>
      <c r="AH23" s="44"/>
      <c r="AI23" s="44"/>
      <c r="AJ23" s="44"/>
    </row>
    <row r="28" spans="1:36" ht="21" hidden="1" customHeight="1" x14ac:dyDescent="0.2">
      <c r="B28" s="59" t="s">
        <v>51</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6" ht="24.75" hidden="1" customHeight="1" x14ac:dyDescent="0.2">
      <c r="B29" s="56" t="s">
        <v>52</v>
      </c>
      <c r="C29" s="57"/>
      <c r="D29" s="57"/>
      <c r="E29" s="57"/>
      <c r="F29" s="57"/>
      <c r="G29" s="58"/>
      <c r="H29" s="62"/>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6" ht="24.75" hidden="1" customHeight="1" x14ac:dyDescent="0.2">
      <c r="B30" s="62" t="s">
        <v>53</v>
      </c>
      <c r="C30" s="63"/>
      <c r="D30" s="63"/>
      <c r="E30" s="63"/>
      <c r="F30" s="63"/>
      <c r="G30" s="64"/>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row>
    <row r="31" spans="1:36" ht="24.75" hidden="1" customHeight="1" x14ac:dyDescent="0.2">
      <c r="B31" s="62" t="s">
        <v>54</v>
      </c>
      <c r="C31" s="63"/>
      <c r="D31" s="63"/>
      <c r="E31" s="63"/>
      <c r="F31" s="63"/>
      <c r="G31" s="64"/>
      <c r="H31" s="62"/>
      <c r="I31" s="63"/>
      <c r="J31" s="63"/>
      <c r="K31" s="63"/>
      <c r="L31" s="63"/>
      <c r="M31" s="63"/>
      <c r="N31" s="63"/>
      <c r="O31" s="63"/>
      <c r="P31" s="63"/>
      <c r="Q31" s="63"/>
      <c r="R31" s="63"/>
      <c r="S31" s="63"/>
      <c r="T31" s="63"/>
      <c r="U31" s="63"/>
      <c r="V31" s="63"/>
      <c r="W31" s="63"/>
      <c r="X31" s="63"/>
      <c r="Y31" s="65" t="s">
        <v>55</v>
      </c>
      <c r="Z31" s="65"/>
      <c r="AA31" s="66"/>
      <c r="AB31" s="67"/>
      <c r="AC31" s="67"/>
      <c r="AD31" s="67"/>
      <c r="AE31" s="67"/>
      <c r="AF31" s="67"/>
      <c r="AG31" s="67"/>
      <c r="AH31" s="67"/>
      <c r="AI31" s="68"/>
    </row>
  </sheetData>
  <sheetProtection algorithmName="SHA-512" hashValue="ZeSUm0mzvx5sFxx1P+PPzvKYP5m386uSEXUiY7mWZ0cVaROWe9Ip1/SMdwgMjDF74Mra7P9DpDzC5oQ60n8Lfw==" saltValue="3YsI76E+Fe1bo3no7Imr3A==" spinCount="100000" sheet="1" selectLockedCells="1"/>
  <mergeCells count="75">
    <mergeCell ref="H30:AI30"/>
    <mergeCell ref="H31:X31"/>
    <mergeCell ref="Y31:Z31"/>
    <mergeCell ref="B30:G30"/>
    <mergeCell ref="B31:G31"/>
    <mergeCell ref="AA31:AI31"/>
    <mergeCell ref="B29:G29"/>
    <mergeCell ref="B28:AI28"/>
    <mergeCell ref="AB13:AD13"/>
    <mergeCell ref="AE13:AJ13"/>
    <mergeCell ref="A20:B20"/>
    <mergeCell ref="A19:B19"/>
    <mergeCell ref="AC19:AJ19"/>
    <mergeCell ref="V19:Y19"/>
    <mergeCell ref="Z19:AB19"/>
    <mergeCell ref="V20:Y20"/>
    <mergeCell ref="C20:L20"/>
    <mergeCell ref="M20:U20"/>
    <mergeCell ref="C19:L19"/>
    <mergeCell ref="M19:U19"/>
    <mergeCell ref="Z22:AB22"/>
    <mergeCell ref="H29:AI29"/>
    <mergeCell ref="AC22:AJ22"/>
    <mergeCell ref="A22:B22"/>
    <mergeCell ref="C22:L22"/>
    <mergeCell ref="M22:U22"/>
    <mergeCell ref="V22:Y22"/>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A17:B17"/>
    <mergeCell ref="AC16:AJ16"/>
    <mergeCell ref="Z17:AB17"/>
    <mergeCell ref="AC17:AJ17"/>
    <mergeCell ref="H4:AJ4"/>
    <mergeCell ref="H8:AJ8"/>
    <mergeCell ref="H5:AJ5"/>
    <mergeCell ref="H6:AJ6"/>
    <mergeCell ref="H7:S7"/>
    <mergeCell ref="T7:Z7"/>
    <mergeCell ref="A13:T13"/>
    <mergeCell ref="C17:L17"/>
    <mergeCell ref="M17:U17"/>
    <mergeCell ref="AE14:AJ14"/>
    <mergeCell ref="U13:AA13"/>
    <mergeCell ref="AA7:AJ7"/>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0"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
  <sheetViews>
    <sheetView tabSelected="1" topLeftCell="A12" zoomScaleNormal="100" workbookViewId="0">
      <selection activeCell="AK30" sqref="AK30"/>
    </sheetView>
  </sheetViews>
  <sheetFormatPr defaultColWidth="9.140625" defaultRowHeight="12.75" x14ac:dyDescent="0.2"/>
  <cols>
    <col min="1" max="1" width="7.7109375" style="24" customWidth="1"/>
    <col min="2" max="2" width="7" style="24" customWidth="1"/>
    <col min="3" max="3" width="9.42578125" style="24" customWidth="1"/>
    <col min="4" max="5" width="4.140625" style="24" customWidth="1"/>
    <col min="6" max="7" width="3.7109375" style="24" customWidth="1"/>
    <col min="8" max="8" width="4.28515625" style="24" customWidth="1"/>
    <col min="9" max="9" width="4.85546875" style="24" customWidth="1"/>
    <col min="10" max="11" width="4" style="24" customWidth="1"/>
    <col min="12" max="12" width="4.28515625" style="24" customWidth="1"/>
    <col min="13" max="13" width="4.85546875" style="24" customWidth="1"/>
    <col min="14" max="15" width="4" style="24" customWidth="1"/>
    <col min="16" max="16" width="4.85546875" style="24" customWidth="1"/>
    <col min="17" max="17" width="5.28515625" style="24" customWidth="1"/>
    <col min="18" max="20" width="4.28515625" style="24" customWidth="1"/>
    <col min="21" max="21" width="4.85546875" style="24" customWidth="1"/>
    <col min="22" max="23" width="4.28515625" style="24" customWidth="1"/>
    <col min="24" max="25" width="4.85546875" style="24" customWidth="1"/>
    <col min="26" max="26" width="4.28515625" style="24" customWidth="1"/>
    <col min="27" max="27" width="6.85546875" style="24" customWidth="1"/>
    <col min="28" max="28" width="5.28515625" style="24" customWidth="1"/>
    <col min="29" max="29" width="10.85546875" style="24" customWidth="1"/>
    <col min="30" max="30" width="3.7109375" style="24" customWidth="1"/>
    <col min="31" max="31" width="2.5703125" style="24" customWidth="1"/>
    <col min="32" max="84" width="3.7109375" style="24" customWidth="1"/>
    <col min="85" max="16384" width="9.140625" style="24"/>
  </cols>
  <sheetData>
    <row r="1" spans="1:29" ht="18.75" customHeight="1" x14ac:dyDescent="0.2">
      <c r="A1" s="55" t="s">
        <v>10</v>
      </c>
      <c r="B1" s="55"/>
      <c r="C1" s="55"/>
      <c r="D1" s="55"/>
      <c r="E1" s="55"/>
      <c r="F1" s="126" t="str">
        <f>T('Exhibit 17 - PPS Cover Page'!H4:AJ4)</f>
        <v>Older Americans Act Title III B (Supportive Services and Senior Centers)</v>
      </c>
      <c r="G1" s="126"/>
      <c r="H1" s="126"/>
      <c r="I1" s="126"/>
      <c r="J1" s="126"/>
      <c r="K1" s="126"/>
      <c r="L1" s="126"/>
      <c r="M1" s="126"/>
      <c r="N1" s="126"/>
      <c r="O1" s="126"/>
      <c r="P1" s="126"/>
      <c r="Q1" s="126"/>
      <c r="R1" s="126"/>
      <c r="S1" s="126"/>
      <c r="T1" s="126"/>
      <c r="U1" s="126"/>
      <c r="V1" s="126"/>
      <c r="W1" s="126"/>
      <c r="X1" s="126"/>
      <c r="Y1" s="126"/>
      <c r="Z1" s="126"/>
      <c r="AA1" s="126"/>
      <c r="AB1" s="126"/>
      <c r="AC1" s="126"/>
    </row>
    <row r="2" spans="1:29" ht="18.75" customHeight="1" x14ac:dyDescent="0.2">
      <c r="A2" s="55" t="s">
        <v>15</v>
      </c>
      <c r="B2" s="55"/>
      <c r="C2" s="55"/>
      <c r="D2" s="55"/>
      <c r="E2" s="55"/>
      <c r="F2" s="127" t="str">
        <f>T('Exhibit 17 - PPS Cover Page'!H5:AJ5)</f>
        <v>2023-24</v>
      </c>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8.75" hidden="1" customHeight="1" x14ac:dyDescent="0.2">
      <c r="A3" s="55" t="s">
        <v>19</v>
      </c>
      <c r="B3" s="55"/>
      <c r="C3" s="55"/>
      <c r="D3" s="55"/>
      <c r="E3" s="55"/>
      <c r="F3" s="127" t="str">
        <f>T('Exhibit 17 - PPS Cover Page'!H6:AJ6)</f>
        <v>[Enter Subaward Number]</v>
      </c>
      <c r="G3" s="127"/>
      <c r="H3" s="127"/>
      <c r="I3" s="127"/>
      <c r="J3" s="127"/>
      <c r="K3" s="127"/>
      <c r="L3" s="127"/>
      <c r="M3" s="127"/>
      <c r="N3" s="127"/>
      <c r="O3" s="127"/>
      <c r="P3" s="127"/>
      <c r="Q3" s="127"/>
      <c r="R3" s="127"/>
      <c r="S3" s="127"/>
      <c r="T3" s="127"/>
      <c r="U3" s="127"/>
      <c r="V3" s="127"/>
      <c r="W3" s="127"/>
      <c r="X3" s="127"/>
      <c r="Y3" s="127"/>
      <c r="Z3" s="127"/>
      <c r="AA3" s="127"/>
      <c r="AB3" s="127"/>
      <c r="AC3" s="127"/>
    </row>
    <row r="4" spans="1:29" ht="18.75" hidden="1" customHeight="1" x14ac:dyDescent="0.2">
      <c r="A4" s="55" t="s">
        <v>22</v>
      </c>
      <c r="B4" s="55"/>
      <c r="C4" s="55"/>
      <c r="D4" s="55"/>
      <c r="E4" s="55"/>
      <c r="F4" s="127" t="str">
        <f>T('Exhibit 17 - PPS Cover Page'!H7:S7)</f>
        <v>N/A</v>
      </c>
      <c r="G4" s="127"/>
      <c r="H4" s="127"/>
      <c r="I4" s="127"/>
      <c r="J4" s="127"/>
      <c r="K4" s="127"/>
      <c r="L4" s="127"/>
      <c r="M4" s="127"/>
      <c r="N4" s="127"/>
      <c r="O4" s="127"/>
      <c r="P4" s="127"/>
      <c r="Q4" s="127"/>
      <c r="R4" s="134" t="s">
        <v>24</v>
      </c>
      <c r="S4" s="134"/>
      <c r="T4" s="134"/>
      <c r="U4" s="134"/>
      <c r="V4" s="134"/>
      <c r="W4" s="134"/>
      <c r="X4" s="135" t="str">
        <f>T('Exhibit 17 - PPS Cover Page'!AA7:AJ7)</f>
        <v>N/A</v>
      </c>
      <c r="Y4" s="135"/>
      <c r="Z4" s="135"/>
      <c r="AA4" s="135"/>
      <c r="AB4" s="135"/>
      <c r="AC4" s="135"/>
    </row>
    <row r="5" spans="1:29" ht="18.75" customHeight="1" x14ac:dyDescent="0.2">
      <c r="A5" s="55" t="s">
        <v>126</v>
      </c>
      <c r="B5" s="55"/>
      <c r="C5" s="55"/>
      <c r="D5" s="55"/>
      <c r="E5" s="55"/>
      <c r="F5" s="135" t="str">
        <f>T('Exhibit 17 - PPS Cover Page'!H8:S8)</f>
        <v>[Enter Legal Name]</v>
      </c>
      <c r="G5" s="135"/>
      <c r="H5" s="135"/>
      <c r="I5" s="135"/>
      <c r="J5" s="135"/>
      <c r="K5" s="135"/>
      <c r="L5" s="135"/>
      <c r="M5" s="135"/>
      <c r="N5" s="135"/>
      <c r="O5" s="135"/>
      <c r="P5" s="135"/>
      <c r="Q5" s="135"/>
      <c r="R5" s="135"/>
      <c r="S5" s="135"/>
      <c r="T5" s="135"/>
      <c r="U5" s="135"/>
      <c r="V5" s="135"/>
      <c r="W5" s="135"/>
      <c r="X5" s="135"/>
      <c r="Y5" s="135"/>
      <c r="Z5" s="135"/>
      <c r="AA5" s="135"/>
      <c r="AB5" s="135"/>
      <c r="AC5" s="135"/>
    </row>
    <row r="6" spans="1:29" ht="22.5" customHeight="1" x14ac:dyDescent="0.2">
      <c r="A6" s="25" t="s">
        <v>56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s="26" customFormat="1" ht="25.5" customHeight="1" x14ac:dyDescent="0.2">
      <c r="B7" s="27"/>
      <c r="C7" s="27"/>
      <c r="D7" s="27"/>
      <c r="E7" s="27"/>
      <c r="F7" s="128" t="s">
        <v>57</v>
      </c>
      <c r="G7" s="129"/>
      <c r="H7" s="129"/>
      <c r="I7" s="130"/>
      <c r="J7" s="128" t="s">
        <v>58</v>
      </c>
      <c r="K7" s="129"/>
      <c r="L7" s="129"/>
      <c r="M7" s="130"/>
      <c r="N7" s="128" t="s">
        <v>59</v>
      </c>
      <c r="O7" s="129"/>
      <c r="P7" s="129"/>
      <c r="Q7" s="130"/>
      <c r="R7" s="128" t="s">
        <v>60</v>
      </c>
      <c r="S7" s="129"/>
      <c r="T7" s="129"/>
      <c r="U7" s="130"/>
      <c r="V7" s="128" t="s">
        <v>61</v>
      </c>
      <c r="W7" s="129"/>
      <c r="X7" s="129"/>
      <c r="Y7" s="130"/>
      <c r="Z7" s="131" t="s">
        <v>62</v>
      </c>
      <c r="AA7" s="132"/>
      <c r="AB7" s="132"/>
      <c r="AC7" s="133"/>
    </row>
    <row r="8" spans="1:29" ht="27.75" customHeight="1" x14ac:dyDescent="0.2">
      <c r="A8" s="123" t="s">
        <v>63</v>
      </c>
      <c r="B8" s="124"/>
      <c r="C8" s="124"/>
      <c r="D8" s="124"/>
      <c r="E8" s="124"/>
      <c r="F8" s="125"/>
      <c r="G8" s="125"/>
      <c r="H8" s="125"/>
      <c r="I8" s="125"/>
      <c r="J8" s="125"/>
      <c r="K8" s="125"/>
      <c r="L8" s="125"/>
      <c r="M8" s="125"/>
      <c r="N8" s="125"/>
      <c r="O8" s="125"/>
      <c r="P8" s="125"/>
      <c r="Q8" s="125"/>
      <c r="R8" s="125"/>
      <c r="S8" s="125"/>
      <c r="T8" s="125"/>
      <c r="U8" s="125"/>
      <c r="V8" s="125"/>
      <c r="W8" s="125"/>
      <c r="X8" s="125"/>
      <c r="Y8" s="125"/>
      <c r="Z8" s="115" t="str">
        <f>IF(OR(F8="")*OR(J8="")*OR(N8="")*OR(R8="")*OR(V8=""),"",SUM(F8:Y8))</f>
        <v/>
      </c>
      <c r="AA8" s="115"/>
      <c r="AB8" s="115"/>
      <c r="AC8" s="115"/>
    </row>
    <row r="9" spans="1:29" ht="21" customHeight="1" x14ac:dyDescent="0.2">
      <c r="A9" s="116" t="s">
        <v>64</v>
      </c>
      <c r="B9" s="117"/>
      <c r="C9" s="117"/>
      <c r="D9" s="117"/>
      <c r="E9" s="118"/>
      <c r="F9" s="119" t="s">
        <v>65</v>
      </c>
      <c r="G9" s="120"/>
      <c r="H9" s="121" t="s">
        <v>66</v>
      </c>
      <c r="I9" s="121"/>
      <c r="J9" s="122" t="s">
        <v>67</v>
      </c>
      <c r="K9" s="122"/>
      <c r="L9" s="121" t="s">
        <v>66</v>
      </c>
      <c r="M9" s="121"/>
      <c r="N9" s="122" t="s">
        <v>67</v>
      </c>
      <c r="O9" s="122"/>
      <c r="P9" s="121" t="s">
        <v>66</v>
      </c>
      <c r="Q9" s="121"/>
      <c r="R9" s="122" t="s">
        <v>67</v>
      </c>
      <c r="S9" s="122"/>
      <c r="T9" s="121" t="s">
        <v>66</v>
      </c>
      <c r="U9" s="121"/>
      <c r="V9" s="122" t="s">
        <v>67</v>
      </c>
      <c r="W9" s="122"/>
      <c r="X9" s="121" t="s">
        <v>66</v>
      </c>
      <c r="Y9" s="121"/>
      <c r="Z9" s="122" t="s">
        <v>68</v>
      </c>
      <c r="AA9" s="122"/>
      <c r="AB9" s="121" t="s">
        <v>69</v>
      </c>
      <c r="AC9" s="121"/>
    </row>
    <row r="10" spans="1:29" ht="22.5" customHeight="1" x14ac:dyDescent="0.2">
      <c r="A10" s="114" t="s">
        <v>70</v>
      </c>
      <c r="B10" s="114"/>
      <c r="C10" s="114"/>
      <c r="D10" s="88" t="s">
        <v>122</v>
      </c>
      <c r="E10" s="88"/>
      <c r="F10" s="97"/>
      <c r="G10" s="97"/>
      <c r="H10" s="98"/>
      <c r="I10" s="98"/>
      <c r="J10" s="97"/>
      <c r="K10" s="97"/>
      <c r="L10" s="98"/>
      <c r="M10" s="98"/>
      <c r="N10" s="97"/>
      <c r="O10" s="97"/>
      <c r="P10" s="98"/>
      <c r="Q10" s="98"/>
      <c r="R10" s="97"/>
      <c r="S10" s="97"/>
      <c r="T10" s="98"/>
      <c r="U10" s="98"/>
      <c r="V10" s="97"/>
      <c r="W10" s="97"/>
      <c r="X10" s="98"/>
      <c r="Y10" s="98"/>
      <c r="Z10" s="109">
        <f t="shared" ref="Z10:Z24" si="0">SUM(F10,J10,N10,R10,V10)</f>
        <v>0</v>
      </c>
      <c r="AA10" s="109"/>
      <c r="AB10" s="92">
        <f t="shared" ref="AB10:AB25" si="1">SUM(H10,L10,P10,T10,X10)</f>
        <v>0</v>
      </c>
      <c r="AC10" s="92"/>
    </row>
    <row r="11" spans="1:29" ht="22.5" customHeight="1" x14ac:dyDescent="0.2">
      <c r="A11" s="114"/>
      <c r="B11" s="114"/>
      <c r="C11" s="114"/>
      <c r="D11" s="85" t="s">
        <v>128</v>
      </c>
      <c r="E11" s="85"/>
      <c r="F11" s="110"/>
      <c r="G11" s="110"/>
      <c r="H11" s="93"/>
      <c r="I11" s="93"/>
      <c r="J11" s="110"/>
      <c r="K11" s="110"/>
      <c r="L11" s="93"/>
      <c r="M11" s="93"/>
      <c r="N11" s="110"/>
      <c r="O11" s="110"/>
      <c r="P11" s="93"/>
      <c r="Q11" s="93"/>
      <c r="R11" s="110"/>
      <c r="S11" s="110"/>
      <c r="T11" s="93"/>
      <c r="U11" s="93"/>
      <c r="V11" s="110"/>
      <c r="W11" s="110"/>
      <c r="X11" s="93"/>
      <c r="Y11" s="93"/>
      <c r="Z11" s="102">
        <f t="shared" si="0"/>
        <v>0</v>
      </c>
      <c r="AA11" s="102"/>
      <c r="AB11" s="94">
        <f t="shared" si="1"/>
        <v>0</v>
      </c>
      <c r="AC11" s="94"/>
    </row>
    <row r="12" spans="1:29" ht="22.5" customHeight="1" x14ac:dyDescent="0.2">
      <c r="A12" s="114" t="s">
        <v>71</v>
      </c>
      <c r="B12" s="114"/>
      <c r="C12" s="114"/>
      <c r="D12" s="88" t="s">
        <v>123</v>
      </c>
      <c r="E12" s="88"/>
      <c r="F12" s="97"/>
      <c r="G12" s="97"/>
      <c r="H12" s="98"/>
      <c r="I12" s="98"/>
      <c r="J12" s="97"/>
      <c r="K12" s="97"/>
      <c r="L12" s="98"/>
      <c r="M12" s="98"/>
      <c r="N12" s="97"/>
      <c r="O12" s="97"/>
      <c r="P12" s="98"/>
      <c r="Q12" s="98"/>
      <c r="R12" s="97"/>
      <c r="S12" s="97"/>
      <c r="T12" s="98"/>
      <c r="U12" s="98"/>
      <c r="V12" s="97"/>
      <c r="W12" s="97"/>
      <c r="X12" s="98"/>
      <c r="Y12" s="98"/>
      <c r="Z12" s="109">
        <f t="shared" si="0"/>
        <v>0</v>
      </c>
      <c r="AA12" s="109"/>
      <c r="AB12" s="92">
        <f t="shared" si="1"/>
        <v>0</v>
      </c>
      <c r="AC12" s="92"/>
    </row>
    <row r="13" spans="1:29" ht="22.5" customHeight="1" x14ac:dyDescent="0.2">
      <c r="A13" s="114"/>
      <c r="B13" s="114"/>
      <c r="C13" s="114"/>
      <c r="D13" s="85" t="s">
        <v>129</v>
      </c>
      <c r="E13" s="85"/>
      <c r="F13" s="110"/>
      <c r="G13" s="110"/>
      <c r="H13" s="93"/>
      <c r="I13" s="93"/>
      <c r="J13" s="110"/>
      <c r="K13" s="110"/>
      <c r="L13" s="93"/>
      <c r="M13" s="93"/>
      <c r="N13" s="110"/>
      <c r="O13" s="110"/>
      <c r="P13" s="93"/>
      <c r="Q13" s="93"/>
      <c r="R13" s="110"/>
      <c r="S13" s="110"/>
      <c r="T13" s="93"/>
      <c r="U13" s="93"/>
      <c r="V13" s="110"/>
      <c r="W13" s="110"/>
      <c r="X13" s="93"/>
      <c r="Y13" s="93"/>
      <c r="Z13" s="102">
        <f t="shared" si="0"/>
        <v>0</v>
      </c>
      <c r="AA13" s="102"/>
      <c r="AB13" s="94">
        <f>SUM(H13,L13,P13,T13,X13)</f>
        <v>0</v>
      </c>
      <c r="AC13" s="94"/>
    </row>
    <row r="14" spans="1:29" ht="22.5" customHeight="1" x14ac:dyDescent="0.2">
      <c r="A14" s="114" t="s">
        <v>72</v>
      </c>
      <c r="B14" s="114"/>
      <c r="C14" s="114"/>
      <c r="D14" s="88" t="s">
        <v>123</v>
      </c>
      <c r="E14" s="88"/>
      <c r="F14" s="97"/>
      <c r="G14" s="97"/>
      <c r="H14" s="98"/>
      <c r="I14" s="98"/>
      <c r="J14" s="97"/>
      <c r="K14" s="97"/>
      <c r="L14" s="98"/>
      <c r="M14" s="98"/>
      <c r="N14" s="97"/>
      <c r="O14" s="97"/>
      <c r="P14" s="98"/>
      <c r="Q14" s="98"/>
      <c r="R14" s="97"/>
      <c r="S14" s="97"/>
      <c r="T14" s="98"/>
      <c r="U14" s="98"/>
      <c r="V14" s="97"/>
      <c r="W14" s="97"/>
      <c r="X14" s="98"/>
      <c r="Y14" s="98"/>
      <c r="Z14" s="109">
        <f t="shared" ref="Z14:Z17" si="2">SUM(F14,J14,N14,R14,V14)</f>
        <v>0</v>
      </c>
      <c r="AA14" s="109"/>
      <c r="AB14" s="92">
        <f t="shared" ref="AB14:AB17" si="3">SUM(H14,L14,P14,T14,X14)</f>
        <v>0</v>
      </c>
      <c r="AC14" s="92"/>
    </row>
    <row r="15" spans="1:29" ht="22.5" customHeight="1" x14ac:dyDescent="0.2">
      <c r="A15" s="114"/>
      <c r="B15" s="114"/>
      <c r="C15" s="114"/>
      <c r="D15" s="85" t="s">
        <v>129</v>
      </c>
      <c r="E15" s="85"/>
      <c r="F15" s="110"/>
      <c r="G15" s="110"/>
      <c r="H15" s="93"/>
      <c r="I15" s="93"/>
      <c r="J15" s="110"/>
      <c r="K15" s="110"/>
      <c r="L15" s="93"/>
      <c r="M15" s="93"/>
      <c r="N15" s="110"/>
      <c r="O15" s="110"/>
      <c r="P15" s="93"/>
      <c r="Q15" s="93"/>
      <c r="R15" s="110"/>
      <c r="S15" s="110"/>
      <c r="T15" s="93"/>
      <c r="U15" s="93"/>
      <c r="V15" s="110"/>
      <c r="W15" s="110"/>
      <c r="X15" s="93"/>
      <c r="Y15" s="93"/>
      <c r="Z15" s="102">
        <f t="shared" si="2"/>
        <v>0</v>
      </c>
      <c r="AA15" s="102"/>
      <c r="AB15" s="94">
        <f t="shared" si="3"/>
        <v>0</v>
      </c>
      <c r="AC15" s="94"/>
    </row>
    <row r="16" spans="1:29" ht="22.5" customHeight="1" x14ac:dyDescent="0.2">
      <c r="A16" s="114" t="s">
        <v>73</v>
      </c>
      <c r="B16" s="114"/>
      <c r="C16" s="114"/>
      <c r="D16" s="88" t="s">
        <v>123</v>
      </c>
      <c r="E16" s="88"/>
      <c r="F16" s="97"/>
      <c r="G16" s="97"/>
      <c r="H16" s="98"/>
      <c r="I16" s="98"/>
      <c r="J16" s="97"/>
      <c r="K16" s="97"/>
      <c r="L16" s="98"/>
      <c r="M16" s="98"/>
      <c r="N16" s="97"/>
      <c r="O16" s="97"/>
      <c r="P16" s="98"/>
      <c r="Q16" s="98"/>
      <c r="R16" s="97"/>
      <c r="S16" s="97"/>
      <c r="T16" s="98"/>
      <c r="U16" s="98"/>
      <c r="V16" s="97"/>
      <c r="W16" s="97"/>
      <c r="X16" s="98"/>
      <c r="Y16" s="98"/>
      <c r="Z16" s="109">
        <f t="shared" si="2"/>
        <v>0</v>
      </c>
      <c r="AA16" s="109"/>
      <c r="AB16" s="92">
        <f t="shared" si="3"/>
        <v>0</v>
      </c>
      <c r="AC16" s="92"/>
    </row>
    <row r="17" spans="1:29" ht="22.5" customHeight="1" x14ac:dyDescent="0.2">
      <c r="A17" s="114"/>
      <c r="B17" s="114"/>
      <c r="C17" s="114"/>
      <c r="D17" s="85" t="s">
        <v>129</v>
      </c>
      <c r="E17" s="85"/>
      <c r="F17" s="110"/>
      <c r="G17" s="110"/>
      <c r="H17" s="93"/>
      <c r="I17" s="93"/>
      <c r="J17" s="110"/>
      <c r="K17" s="110"/>
      <c r="L17" s="93"/>
      <c r="M17" s="93"/>
      <c r="N17" s="110"/>
      <c r="O17" s="110"/>
      <c r="P17" s="93"/>
      <c r="Q17" s="93"/>
      <c r="R17" s="110"/>
      <c r="S17" s="110"/>
      <c r="T17" s="93"/>
      <c r="U17" s="93"/>
      <c r="V17" s="110"/>
      <c r="W17" s="110"/>
      <c r="X17" s="93"/>
      <c r="Y17" s="93"/>
      <c r="Z17" s="102">
        <f t="shared" si="2"/>
        <v>0</v>
      </c>
      <c r="AA17" s="102"/>
      <c r="AB17" s="94">
        <f t="shared" si="3"/>
        <v>0</v>
      </c>
      <c r="AC17" s="94"/>
    </row>
    <row r="18" spans="1:29" ht="22.5" customHeight="1" x14ac:dyDescent="0.2">
      <c r="A18" s="114" t="s">
        <v>130</v>
      </c>
      <c r="B18" s="114"/>
      <c r="C18" s="114"/>
      <c r="D18" s="88" t="s">
        <v>123</v>
      </c>
      <c r="E18" s="88"/>
      <c r="F18" s="97"/>
      <c r="G18" s="97"/>
      <c r="H18" s="98"/>
      <c r="I18" s="98"/>
      <c r="J18" s="97"/>
      <c r="K18" s="97"/>
      <c r="L18" s="98"/>
      <c r="M18" s="98"/>
      <c r="N18" s="97"/>
      <c r="O18" s="97"/>
      <c r="P18" s="98"/>
      <c r="Q18" s="98"/>
      <c r="R18" s="97"/>
      <c r="S18" s="97"/>
      <c r="T18" s="98"/>
      <c r="U18" s="98"/>
      <c r="V18" s="97"/>
      <c r="W18" s="97"/>
      <c r="X18" s="98"/>
      <c r="Y18" s="98"/>
      <c r="Z18" s="109">
        <f t="shared" si="0"/>
        <v>0</v>
      </c>
      <c r="AA18" s="109"/>
      <c r="AB18" s="92">
        <f t="shared" si="1"/>
        <v>0</v>
      </c>
      <c r="AC18" s="92"/>
    </row>
    <row r="19" spans="1:29" ht="22.5" customHeight="1" x14ac:dyDescent="0.2">
      <c r="A19" s="114"/>
      <c r="B19" s="114"/>
      <c r="C19" s="114"/>
      <c r="D19" s="85" t="s">
        <v>129</v>
      </c>
      <c r="E19" s="85"/>
      <c r="F19" s="110"/>
      <c r="G19" s="110"/>
      <c r="H19" s="93"/>
      <c r="I19" s="93"/>
      <c r="J19" s="93"/>
      <c r="K19" s="93"/>
      <c r="L19" s="93"/>
      <c r="M19" s="93"/>
      <c r="N19" s="93"/>
      <c r="O19" s="93"/>
      <c r="P19" s="93"/>
      <c r="Q19" s="93"/>
      <c r="R19" s="93"/>
      <c r="S19" s="93"/>
      <c r="T19" s="93"/>
      <c r="U19" s="93"/>
      <c r="V19" s="93"/>
      <c r="W19" s="93"/>
      <c r="X19" s="93"/>
      <c r="Y19" s="93"/>
      <c r="Z19" s="111">
        <f t="shared" si="0"/>
        <v>0</v>
      </c>
      <c r="AA19" s="112"/>
      <c r="AB19" s="94">
        <f t="shared" si="1"/>
        <v>0</v>
      </c>
      <c r="AC19" s="94"/>
    </row>
    <row r="20" spans="1:29" ht="22.5" customHeight="1" x14ac:dyDescent="0.2">
      <c r="A20" s="113" t="s">
        <v>75</v>
      </c>
      <c r="B20" s="113"/>
      <c r="C20" s="113"/>
      <c r="D20" s="88" t="s">
        <v>123</v>
      </c>
      <c r="E20" s="88"/>
      <c r="F20" s="97"/>
      <c r="G20" s="97"/>
      <c r="H20" s="98"/>
      <c r="I20" s="98"/>
      <c r="J20" s="97"/>
      <c r="K20" s="97"/>
      <c r="L20" s="98"/>
      <c r="M20" s="98"/>
      <c r="N20" s="97"/>
      <c r="O20" s="97"/>
      <c r="P20" s="98"/>
      <c r="Q20" s="98"/>
      <c r="R20" s="97"/>
      <c r="S20" s="97"/>
      <c r="T20" s="98"/>
      <c r="U20" s="98"/>
      <c r="V20" s="97"/>
      <c r="W20" s="97"/>
      <c r="X20" s="98"/>
      <c r="Y20" s="98"/>
      <c r="Z20" s="109">
        <f t="shared" si="0"/>
        <v>0</v>
      </c>
      <c r="AA20" s="109"/>
      <c r="AB20" s="92">
        <f t="shared" si="1"/>
        <v>0</v>
      </c>
      <c r="AC20" s="92"/>
    </row>
    <row r="21" spans="1:29" ht="22.5" customHeight="1" x14ac:dyDescent="0.2">
      <c r="A21" s="113"/>
      <c r="B21" s="113"/>
      <c r="C21" s="113"/>
      <c r="D21" s="85" t="s">
        <v>129</v>
      </c>
      <c r="E21" s="85"/>
      <c r="F21" s="110"/>
      <c r="G21" s="110"/>
      <c r="H21" s="93"/>
      <c r="I21" s="93"/>
      <c r="J21" s="93"/>
      <c r="K21" s="93"/>
      <c r="L21" s="93"/>
      <c r="M21" s="93"/>
      <c r="N21" s="93"/>
      <c r="O21" s="93"/>
      <c r="P21" s="93"/>
      <c r="Q21" s="93"/>
      <c r="R21" s="93"/>
      <c r="S21" s="93"/>
      <c r="T21" s="93"/>
      <c r="U21" s="93"/>
      <c r="V21" s="93"/>
      <c r="W21" s="93"/>
      <c r="X21" s="93"/>
      <c r="Y21" s="93"/>
      <c r="Z21" s="102">
        <f t="shared" si="0"/>
        <v>0</v>
      </c>
      <c r="AA21" s="102"/>
      <c r="AB21" s="94">
        <f t="shared" si="1"/>
        <v>0</v>
      </c>
      <c r="AC21" s="94"/>
    </row>
    <row r="22" spans="1:29" ht="22.5" customHeight="1" x14ac:dyDescent="0.2">
      <c r="A22" s="103" t="s">
        <v>76</v>
      </c>
      <c r="B22" s="104"/>
      <c r="C22" s="105"/>
      <c r="D22" s="88" t="s">
        <v>123</v>
      </c>
      <c r="E22" s="88"/>
      <c r="F22" s="97"/>
      <c r="G22" s="97"/>
      <c r="H22" s="98"/>
      <c r="I22" s="98"/>
      <c r="J22" s="97"/>
      <c r="K22" s="97"/>
      <c r="L22" s="98"/>
      <c r="M22" s="98"/>
      <c r="N22" s="97"/>
      <c r="O22" s="97"/>
      <c r="P22" s="98"/>
      <c r="Q22" s="98"/>
      <c r="R22" s="97"/>
      <c r="S22" s="97"/>
      <c r="T22" s="98"/>
      <c r="U22" s="98"/>
      <c r="V22" s="97"/>
      <c r="W22" s="97"/>
      <c r="X22" s="98"/>
      <c r="Y22" s="98"/>
      <c r="Z22" s="109">
        <f t="shared" si="0"/>
        <v>0</v>
      </c>
      <c r="AA22" s="109"/>
      <c r="AB22" s="92">
        <f t="shared" si="1"/>
        <v>0</v>
      </c>
      <c r="AC22" s="92"/>
    </row>
    <row r="23" spans="1:29" ht="22.5" customHeight="1" x14ac:dyDescent="0.2">
      <c r="A23" s="106"/>
      <c r="B23" s="107"/>
      <c r="C23" s="108"/>
      <c r="D23" s="85" t="s">
        <v>129</v>
      </c>
      <c r="E23" s="85"/>
      <c r="F23" s="110"/>
      <c r="G23" s="110"/>
      <c r="H23" s="93"/>
      <c r="I23" s="93"/>
      <c r="J23" s="93"/>
      <c r="K23" s="93"/>
      <c r="L23" s="93"/>
      <c r="M23" s="93"/>
      <c r="N23" s="93"/>
      <c r="O23" s="93"/>
      <c r="P23" s="93"/>
      <c r="Q23" s="93"/>
      <c r="R23" s="93"/>
      <c r="S23" s="93"/>
      <c r="T23" s="93"/>
      <c r="U23" s="93"/>
      <c r="V23" s="93"/>
      <c r="W23" s="93"/>
      <c r="X23" s="93"/>
      <c r="Y23" s="93"/>
      <c r="Z23" s="102">
        <f t="shared" si="0"/>
        <v>0</v>
      </c>
      <c r="AA23" s="102"/>
      <c r="AB23" s="94">
        <f t="shared" si="1"/>
        <v>0</v>
      </c>
      <c r="AC23" s="94"/>
    </row>
    <row r="24" spans="1:29" ht="22.5" customHeight="1" x14ac:dyDescent="0.2">
      <c r="A24" s="103" t="s">
        <v>77</v>
      </c>
      <c r="B24" s="104"/>
      <c r="C24" s="105"/>
      <c r="D24" s="88" t="s">
        <v>123</v>
      </c>
      <c r="E24" s="88"/>
      <c r="F24" s="97"/>
      <c r="G24" s="97"/>
      <c r="H24" s="98"/>
      <c r="I24" s="98"/>
      <c r="J24" s="97"/>
      <c r="K24" s="97"/>
      <c r="L24" s="98"/>
      <c r="M24" s="98"/>
      <c r="N24" s="97"/>
      <c r="O24" s="97"/>
      <c r="P24" s="98"/>
      <c r="Q24" s="98"/>
      <c r="R24" s="97"/>
      <c r="S24" s="97"/>
      <c r="T24" s="98"/>
      <c r="U24" s="98"/>
      <c r="V24" s="97"/>
      <c r="W24" s="97"/>
      <c r="X24" s="98"/>
      <c r="Y24" s="98"/>
      <c r="Z24" s="109">
        <f t="shared" si="0"/>
        <v>0</v>
      </c>
      <c r="AA24" s="109"/>
      <c r="AB24" s="92">
        <f t="shared" si="1"/>
        <v>0</v>
      </c>
      <c r="AC24" s="92"/>
    </row>
    <row r="25" spans="1:29" ht="22.5" customHeight="1" x14ac:dyDescent="0.2">
      <c r="A25" s="106"/>
      <c r="B25" s="107"/>
      <c r="C25" s="108"/>
      <c r="D25" s="85" t="s">
        <v>129</v>
      </c>
      <c r="E25" s="85"/>
      <c r="F25" s="110"/>
      <c r="G25" s="110"/>
      <c r="H25" s="93"/>
      <c r="I25" s="93"/>
      <c r="J25" s="93"/>
      <c r="K25" s="93"/>
      <c r="L25" s="93"/>
      <c r="M25" s="93"/>
      <c r="N25" s="93"/>
      <c r="O25" s="93"/>
      <c r="P25" s="93"/>
      <c r="Q25" s="93"/>
      <c r="R25" s="93"/>
      <c r="S25" s="93"/>
      <c r="T25" s="93"/>
      <c r="U25" s="93"/>
      <c r="V25" s="93"/>
      <c r="W25" s="93"/>
      <c r="X25" s="93"/>
      <c r="Y25" s="93"/>
      <c r="Z25" s="102">
        <f>SUM(F25,J25,N25,R25,V25)</f>
        <v>0</v>
      </c>
      <c r="AA25" s="102"/>
      <c r="AB25" s="94">
        <f t="shared" si="1"/>
        <v>0</v>
      </c>
      <c r="AC25" s="94"/>
    </row>
    <row r="26" spans="1:29" ht="22.5" customHeight="1" x14ac:dyDescent="0.2">
      <c r="A26" s="99" t="s">
        <v>78</v>
      </c>
      <c r="B26" s="99"/>
      <c r="C26" s="99"/>
      <c r="D26" s="88" t="s">
        <v>123</v>
      </c>
      <c r="E26" s="88"/>
      <c r="F26" s="100"/>
      <c r="G26" s="100"/>
      <c r="H26" s="101"/>
      <c r="I26" s="101"/>
      <c r="J26" s="95"/>
      <c r="K26" s="95"/>
      <c r="L26" s="101"/>
      <c r="M26" s="101"/>
      <c r="N26" s="95"/>
      <c r="O26" s="95"/>
      <c r="P26" s="101"/>
      <c r="Q26" s="101"/>
      <c r="R26" s="95"/>
      <c r="S26" s="95"/>
      <c r="T26" s="101"/>
      <c r="U26" s="101"/>
      <c r="V26" s="95"/>
      <c r="W26" s="95"/>
      <c r="X26" s="101"/>
      <c r="Y26" s="101"/>
      <c r="Z26" s="137"/>
      <c r="AA26" s="137"/>
      <c r="AB26" s="94">
        <f>SUM(H26,L26,P26,T26,X26)</f>
        <v>0</v>
      </c>
      <c r="AC26" s="94"/>
    </row>
    <row r="27" spans="1:29" ht="22.5" customHeight="1" x14ac:dyDescent="0.2">
      <c r="A27" s="99"/>
      <c r="B27" s="99"/>
      <c r="C27" s="99"/>
      <c r="D27" s="85" t="s">
        <v>129</v>
      </c>
      <c r="E27" s="85"/>
      <c r="F27" s="100"/>
      <c r="G27" s="100"/>
      <c r="H27" s="136"/>
      <c r="I27" s="136"/>
      <c r="J27" s="95"/>
      <c r="K27" s="95"/>
      <c r="L27" s="136"/>
      <c r="M27" s="136"/>
      <c r="N27" s="95"/>
      <c r="O27" s="95"/>
      <c r="P27" s="136"/>
      <c r="Q27" s="136"/>
      <c r="R27" s="95"/>
      <c r="S27" s="95"/>
      <c r="T27" s="136"/>
      <c r="U27" s="136"/>
      <c r="V27" s="95"/>
      <c r="W27" s="95"/>
      <c r="X27" s="136"/>
      <c r="Y27" s="136"/>
      <c r="Z27" s="138"/>
      <c r="AA27" s="138"/>
      <c r="AB27" s="94">
        <f>SUM(H27,L27,P27,T27,X27)</f>
        <v>0</v>
      </c>
      <c r="AC27" s="94"/>
    </row>
    <row r="28" spans="1:29" ht="22.5" customHeight="1" x14ac:dyDescent="0.2">
      <c r="A28" s="99" t="s">
        <v>79</v>
      </c>
      <c r="B28" s="99"/>
      <c r="C28" s="99"/>
      <c r="D28" s="88" t="s">
        <v>123</v>
      </c>
      <c r="E28" s="88"/>
      <c r="F28" s="100"/>
      <c r="G28" s="100"/>
      <c r="H28" s="96"/>
      <c r="I28" s="96"/>
      <c r="J28" s="95"/>
      <c r="K28" s="95"/>
      <c r="L28" s="96"/>
      <c r="M28" s="96"/>
      <c r="N28" s="95"/>
      <c r="O28" s="95"/>
      <c r="P28" s="96"/>
      <c r="Q28" s="96"/>
      <c r="R28" s="95"/>
      <c r="S28" s="95"/>
      <c r="T28" s="96"/>
      <c r="U28" s="96"/>
      <c r="V28" s="95"/>
      <c r="W28" s="95"/>
      <c r="X28" s="96"/>
      <c r="Y28" s="96"/>
      <c r="Z28" s="139"/>
      <c r="AA28" s="140"/>
      <c r="AB28" s="92">
        <f>SUM(H28,L28,P28,T28,X28)</f>
        <v>0</v>
      </c>
      <c r="AC28" s="92"/>
    </row>
    <row r="29" spans="1:29" ht="22.5" customHeight="1" x14ac:dyDescent="0.2">
      <c r="A29" s="99"/>
      <c r="B29" s="99"/>
      <c r="C29" s="99"/>
      <c r="D29" s="85" t="s">
        <v>129</v>
      </c>
      <c r="E29" s="85"/>
      <c r="F29" s="100"/>
      <c r="G29" s="100"/>
      <c r="H29" s="93"/>
      <c r="I29" s="93"/>
      <c r="J29" s="95"/>
      <c r="K29" s="95"/>
      <c r="L29" s="93"/>
      <c r="M29" s="93"/>
      <c r="N29" s="95"/>
      <c r="O29" s="95"/>
      <c r="P29" s="93"/>
      <c r="Q29" s="93"/>
      <c r="R29" s="95"/>
      <c r="S29" s="95"/>
      <c r="T29" s="93"/>
      <c r="U29" s="93"/>
      <c r="V29" s="95"/>
      <c r="W29" s="95"/>
      <c r="X29" s="93"/>
      <c r="Y29" s="93"/>
      <c r="Z29" s="138"/>
      <c r="AA29" s="138"/>
      <c r="AB29" s="94">
        <f>SUM(H29,L29,P29,T29,X29)</f>
        <v>0</v>
      </c>
      <c r="AC29" s="94"/>
    </row>
    <row r="30" spans="1:29" ht="22.5" customHeight="1" x14ac:dyDescent="0.2">
      <c r="A30" s="74" t="s">
        <v>80</v>
      </c>
      <c r="B30" s="74"/>
      <c r="C30" s="74"/>
      <c r="D30" s="88" t="s">
        <v>123</v>
      </c>
      <c r="E30" s="88"/>
      <c r="F30" s="89">
        <f>SUM(F10,F12,F18,F20,F22,F24)</f>
        <v>0</v>
      </c>
      <c r="G30" s="90"/>
      <c r="H30" s="83">
        <f>SUM(H10,H12,H14,H16,H18,H20,H22,H24,H26,H28)</f>
        <v>0</v>
      </c>
      <c r="I30" s="84"/>
      <c r="J30" s="91">
        <f>SUM(J10,J12,J18,J20,J22,J24)</f>
        <v>0</v>
      </c>
      <c r="K30" s="91"/>
      <c r="L30" s="83">
        <f>SUM(L10,L12,L14,L16,L18,L20,L22,L24,,L26,L28)</f>
        <v>0</v>
      </c>
      <c r="M30" s="84"/>
      <c r="N30" s="82">
        <f>SUM(N10,N12,N18,N20,N22,N24)</f>
        <v>0</v>
      </c>
      <c r="O30" s="82"/>
      <c r="P30" s="83">
        <f>SUM(P10,P12,P14,P16,P18,P20,P22,P24,P26,P28)</f>
        <v>0</v>
      </c>
      <c r="Q30" s="84"/>
      <c r="R30" s="82">
        <f>SUM(R10,R12,R18,R20,R22,R24)</f>
        <v>0</v>
      </c>
      <c r="S30" s="82"/>
      <c r="T30" s="83">
        <f>SUM(T10,T12,T14,T16,T18,T20,T22,T24,T26,T28)</f>
        <v>0</v>
      </c>
      <c r="U30" s="84"/>
      <c r="V30" s="82">
        <f>SUM(V10,V12,V18,V20,V22,V24)</f>
        <v>0</v>
      </c>
      <c r="W30" s="82"/>
      <c r="X30" s="83">
        <f>SUM(X10,X12,X14,X16,X18,X20,X22,X24,X26,X28)</f>
        <v>0</v>
      </c>
      <c r="Y30" s="84"/>
      <c r="Z30" s="82">
        <f>SUM(Z10,Z12,Z14,Z16,Z18,Z20,Z22,Z24)</f>
        <v>0</v>
      </c>
      <c r="AA30" s="82"/>
      <c r="AB30" s="83">
        <f>SUM(AB10,AB12,AB14,AB16,AB18,AB20,AB22,AB24,AB26,AB28)</f>
        <v>0</v>
      </c>
      <c r="AC30" s="84"/>
    </row>
    <row r="31" spans="1:29" ht="22.5" customHeight="1" x14ac:dyDescent="0.2">
      <c r="A31" s="74"/>
      <c r="B31" s="74"/>
      <c r="C31" s="74"/>
      <c r="D31" s="85" t="s">
        <v>129</v>
      </c>
      <c r="E31" s="85"/>
      <c r="F31" s="86">
        <f>SUM(F11,F13,F19,F21,F23,F25)</f>
        <v>0</v>
      </c>
      <c r="G31" s="87"/>
      <c r="H31" s="76">
        <f>SUM(H11,H13,H15,H17,H19,H21,H23,H25,,H27,H29)</f>
        <v>0</v>
      </c>
      <c r="I31" s="77"/>
      <c r="J31" s="75">
        <f>SUM(J11,J13,J19,J21,J23,J25)</f>
        <v>0</v>
      </c>
      <c r="K31" s="75"/>
      <c r="L31" s="76">
        <f>SUM(L11,L13,L15,L17,L19,L21,L23,L25,L27,L29)</f>
        <v>0</v>
      </c>
      <c r="M31" s="77"/>
      <c r="N31" s="75">
        <f>SUM(N11,N13,N19,N21,N23,N25)</f>
        <v>0</v>
      </c>
      <c r="O31" s="75"/>
      <c r="P31" s="76">
        <f>SUM(P11,P13,P15,P17,P19,P21,P23,P25,P27,P29)</f>
        <v>0</v>
      </c>
      <c r="Q31" s="77"/>
      <c r="R31" s="75">
        <f>SUM(R11,R13,R19,R21,R23,R25)</f>
        <v>0</v>
      </c>
      <c r="S31" s="75"/>
      <c r="T31" s="76">
        <f>SUM(T11,T13,T15,T17,T19,T21,T23,T25,T27,T29)</f>
        <v>0</v>
      </c>
      <c r="U31" s="77"/>
      <c r="V31" s="75">
        <f>SUM(V11,V13,V19,V21,V23,V25)</f>
        <v>0</v>
      </c>
      <c r="W31" s="75"/>
      <c r="X31" s="76">
        <f>SUM(X11,X13,X15,X17,X19,X21,X23,X25,,X27,X29)</f>
        <v>0</v>
      </c>
      <c r="Y31" s="77"/>
      <c r="Z31" s="75">
        <f>SUM(Z11,Z13,Z15,Z17,Z19,Z21,Z23,Z25)</f>
        <v>0</v>
      </c>
      <c r="AA31" s="75"/>
      <c r="AB31" s="76">
        <f>SUM(AB11,AB13,AB15,AB17,AB19,AB21,AB23,AB25,AB27,AB29)</f>
        <v>0</v>
      </c>
      <c r="AC31" s="77"/>
    </row>
    <row r="32" spans="1:29" ht="27.75" customHeight="1" x14ac:dyDescent="0.2">
      <c r="A32" s="74"/>
      <c r="B32" s="74"/>
      <c r="C32" s="74"/>
      <c r="D32" s="78" t="s">
        <v>81</v>
      </c>
      <c r="E32" s="79"/>
      <c r="F32" s="80">
        <f>SUM(F30:G31)</f>
        <v>0</v>
      </c>
      <c r="G32" s="81"/>
      <c r="H32" s="71">
        <f>SUM(H30:I31)</f>
        <v>0</v>
      </c>
      <c r="I32" s="72"/>
      <c r="J32" s="70">
        <f t="shared" ref="J32" si="4">SUM(J30:K31)</f>
        <v>0</v>
      </c>
      <c r="K32" s="70"/>
      <c r="L32" s="71">
        <f t="shared" ref="L32" si="5">SUM(L30:M31)</f>
        <v>0</v>
      </c>
      <c r="M32" s="72"/>
      <c r="N32" s="70">
        <f t="shared" ref="N32" si="6">SUM(N30:O31)</f>
        <v>0</v>
      </c>
      <c r="O32" s="70"/>
      <c r="P32" s="71">
        <f t="shared" ref="P32" si="7">SUM(P30:Q31)</f>
        <v>0</v>
      </c>
      <c r="Q32" s="72"/>
      <c r="R32" s="70">
        <f t="shared" ref="R32" si="8">SUM(R30:S31)</f>
        <v>0</v>
      </c>
      <c r="S32" s="70"/>
      <c r="T32" s="71">
        <f t="shared" ref="T32" si="9">SUM(T30:U31)</f>
        <v>0</v>
      </c>
      <c r="U32" s="72"/>
      <c r="V32" s="70">
        <f t="shared" ref="V32" si="10">SUM(V30:W31)</f>
        <v>0</v>
      </c>
      <c r="W32" s="70"/>
      <c r="X32" s="71">
        <f t="shared" ref="X32:Z32" si="11">SUM(X30:Y31)</f>
        <v>0</v>
      </c>
      <c r="Y32" s="72"/>
      <c r="Z32" s="70">
        <f>SUM(Z30:AA31)</f>
        <v>0</v>
      </c>
      <c r="AA32" s="70"/>
      <c r="AB32" s="71">
        <f>SUM(AB30:AC31)</f>
        <v>0</v>
      </c>
      <c r="AC32" s="72"/>
    </row>
    <row r="33" spans="1:29" ht="8.25" customHeight="1" x14ac:dyDescent="0.2">
      <c r="A33" s="28"/>
      <c r="B33" s="28"/>
      <c r="C33" s="28"/>
      <c r="D33" s="28"/>
      <c r="E33" s="28"/>
      <c r="F33" s="29"/>
      <c r="G33" s="29"/>
      <c r="H33" s="30"/>
      <c r="I33" s="31"/>
      <c r="J33" s="29"/>
      <c r="K33" s="29"/>
      <c r="L33" s="30"/>
      <c r="M33" s="31"/>
      <c r="N33" s="29"/>
      <c r="O33" s="29"/>
      <c r="P33" s="30"/>
      <c r="Q33" s="31"/>
      <c r="R33" s="29"/>
      <c r="S33" s="29"/>
      <c r="T33" s="30"/>
      <c r="U33" s="31"/>
      <c r="V33" s="29"/>
      <c r="W33" s="29"/>
      <c r="X33" s="30"/>
      <c r="Y33" s="31"/>
      <c r="Z33" s="29"/>
      <c r="AA33" s="29"/>
      <c r="AB33" s="30"/>
      <c r="AC33" s="31"/>
    </row>
    <row r="34" spans="1:29" ht="14.25" customHeight="1" x14ac:dyDescent="0.2">
      <c r="A34" s="73" t="s">
        <v>82</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x14ac:dyDescent="0.2">
      <c r="A35" s="69" t="s">
        <v>83</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ht="25.5" customHeight="1" x14ac:dyDescent="0.2">
      <c r="A36" s="73" t="s">
        <v>131</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row>
    <row r="37" spans="1:29" x14ac:dyDescent="0.2">
      <c r="A37" s="69" t="s">
        <v>84</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24" customHeight="1" x14ac:dyDescent="0.2">
      <c r="A38" s="73" t="s">
        <v>133</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row>
    <row r="39" spans="1:29" x14ac:dyDescent="0.2">
      <c r="A39" s="69" t="s">
        <v>124</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x14ac:dyDescent="0.2">
      <c r="A40" s="69" t="s">
        <v>132</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row>
    <row r="41" spans="1:29" x14ac:dyDescent="0.2">
      <c r="A41" s="69" t="s">
        <v>85</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x14ac:dyDescent="0.2">
      <c r="A42" s="69" t="s">
        <v>86</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sheetData>
  <sheetProtection algorithmName="SHA-512" hashValue="3y/SUaICT7+rRn+j/Yn34fob6yE5UV3hSRUtCcJSYXRCWYi7lptwYhPjD1/GFG55qWatjI+wjNCRRt7aU/5CvA==" saltValue="M8QOXc0sw9wJ+JuJ0EGrMQ==" spinCount="100000" sheet="1" selectLockedCells="1"/>
  <mergeCells count="347">
    <mergeCell ref="Z17:AA17"/>
    <mergeCell ref="AB17:AC17"/>
    <mergeCell ref="H17:I17"/>
    <mergeCell ref="J17:K17"/>
    <mergeCell ref="L17:M17"/>
    <mergeCell ref="N17:O17"/>
    <mergeCell ref="P17:Q17"/>
    <mergeCell ref="R17:S17"/>
    <mergeCell ref="T17:U17"/>
    <mergeCell ref="V17:W17"/>
    <mergeCell ref="X17:Y17"/>
    <mergeCell ref="N15:O15"/>
    <mergeCell ref="P15:Q15"/>
    <mergeCell ref="R15:S15"/>
    <mergeCell ref="T15:U15"/>
    <mergeCell ref="V15:W15"/>
    <mergeCell ref="X15:Y15"/>
    <mergeCell ref="Z15:AA15"/>
    <mergeCell ref="AB15:AC15"/>
    <mergeCell ref="A16:C17"/>
    <mergeCell ref="D16:E16"/>
    <mergeCell ref="F16:G16"/>
    <mergeCell ref="H16:I16"/>
    <mergeCell ref="J16:K16"/>
    <mergeCell ref="L16:M16"/>
    <mergeCell ref="N16:O16"/>
    <mergeCell ref="P16:Q16"/>
    <mergeCell ref="R16:S16"/>
    <mergeCell ref="T16:U16"/>
    <mergeCell ref="V16:W16"/>
    <mergeCell ref="X16:Y16"/>
    <mergeCell ref="Z16:AA16"/>
    <mergeCell ref="AB16:AC16"/>
    <mergeCell ref="D17:E17"/>
    <mergeCell ref="F17:G17"/>
    <mergeCell ref="A42:AC42"/>
    <mergeCell ref="Z26:AA26"/>
    <mergeCell ref="Z27:AA27"/>
    <mergeCell ref="Z28:AA28"/>
    <mergeCell ref="Z29:AA29"/>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J15:K15"/>
    <mergeCell ref="L15:M15"/>
    <mergeCell ref="X26:Y26"/>
    <mergeCell ref="D27:E27"/>
    <mergeCell ref="H27:I27"/>
    <mergeCell ref="L27:M27"/>
    <mergeCell ref="P27:Q27"/>
    <mergeCell ref="T27:U27"/>
    <mergeCell ref="X27:Y27"/>
    <mergeCell ref="AB26:AC26"/>
    <mergeCell ref="AB27:AC27"/>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X12:Y12"/>
    <mergeCell ref="Z12:AA12"/>
    <mergeCell ref="AB12:AC12"/>
    <mergeCell ref="R12:S12"/>
    <mergeCell ref="T12:U12"/>
    <mergeCell ref="V12:W12"/>
    <mergeCell ref="Z18:AA18"/>
    <mergeCell ref="AB18:AC18"/>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D18:E18"/>
    <mergeCell ref="F18:G18"/>
    <mergeCell ref="H18:I18"/>
    <mergeCell ref="J18:K18"/>
    <mergeCell ref="L18:M18"/>
    <mergeCell ref="T19:U19"/>
    <mergeCell ref="V19:W19"/>
    <mergeCell ref="X19:Y19"/>
    <mergeCell ref="Z19:AA19"/>
    <mergeCell ref="AB19:AC19"/>
    <mergeCell ref="A20:C21"/>
    <mergeCell ref="D20:E20"/>
    <mergeCell ref="F20:G20"/>
    <mergeCell ref="H20:I20"/>
    <mergeCell ref="J20:K20"/>
    <mergeCell ref="A18:C19"/>
    <mergeCell ref="D21:E21"/>
    <mergeCell ref="F21:G21"/>
    <mergeCell ref="H21:I21"/>
    <mergeCell ref="J21:K21"/>
    <mergeCell ref="L21:M21"/>
    <mergeCell ref="N21:O21"/>
    <mergeCell ref="P21:Q21"/>
    <mergeCell ref="L20:M20"/>
    <mergeCell ref="N20:O20"/>
    <mergeCell ref="P20:Q20"/>
    <mergeCell ref="R21:S21"/>
    <mergeCell ref="T21:U21"/>
    <mergeCell ref="V21:W21"/>
    <mergeCell ref="X21:Y21"/>
    <mergeCell ref="Z21:AA21"/>
    <mergeCell ref="AB21:AC21"/>
    <mergeCell ref="X20:Y20"/>
    <mergeCell ref="Z20:AA20"/>
    <mergeCell ref="AB20:AC20"/>
    <mergeCell ref="R20:S20"/>
    <mergeCell ref="T20:U20"/>
    <mergeCell ref="V20:W20"/>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H22:I22"/>
    <mergeCell ref="J22:K22"/>
    <mergeCell ref="L22:M22"/>
    <mergeCell ref="T23:U23"/>
    <mergeCell ref="V23:W23"/>
    <mergeCell ref="X23:Y23"/>
    <mergeCell ref="Z23:AA23"/>
    <mergeCell ref="AB23:AC23"/>
    <mergeCell ref="A24:C25"/>
    <mergeCell ref="D24:E24"/>
    <mergeCell ref="F24:G24"/>
    <mergeCell ref="H24:I24"/>
    <mergeCell ref="J24:K24"/>
    <mergeCell ref="A22:C23"/>
    <mergeCell ref="X25:Y25"/>
    <mergeCell ref="Z25:AA25"/>
    <mergeCell ref="AB25:AC25"/>
    <mergeCell ref="X24:Y24"/>
    <mergeCell ref="Z24:AA24"/>
    <mergeCell ref="AB24:AC24"/>
    <mergeCell ref="D25:E25"/>
    <mergeCell ref="F25:G25"/>
    <mergeCell ref="H25:I25"/>
    <mergeCell ref="J25:K25"/>
    <mergeCell ref="L25:M25"/>
    <mergeCell ref="N25:O25"/>
    <mergeCell ref="P25:Q25"/>
    <mergeCell ref="L24:M24"/>
    <mergeCell ref="N24:O24"/>
    <mergeCell ref="P24:Q24"/>
    <mergeCell ref="R24:S24"/>
    <mergeCell ref="T24:U24"/>
    <mergeCell ref="V24:W24"/>
    <mergeCell ref="A28:C29"/>
    <mergeCell ref="D28:E28"/>
    <mergeCell ref="F28:G29"/>
    <mergeCell ref="H28:I28"/>
    <mergeCell ref="J28:K29"/>
    <mergeCell ref="L28:M28"/>
    <mergeCell ref="R25:S25"/>
    <mergeCell ref="T25:U25"/>
    <mergeCell ref="V25:W25"/>
    <mergeCell ref="A26:C27"/>
    <mergeCell ref="D26:E26"/>
    <mergeCell ref="F26:G27"/>
    <mergeCell ref="H26:I26"/>
    <mergeCell ref="J26:K27"/>
    <mergeCell ref="L26:M26"/>
    <mergeCell ref="N26:O27"/>
    <mergeCell ref="P26:Q26"/>
    <mergeCell ref="R26:S27"/>
    <mergeCell ref="T26:U26"/>
    <mergeCell ref="V26:W27"/>
    <mergeCell ref="AB28:AC28"/>
    <mergeCell ref="D29:E29"/>
    <mergeCell ref="H29:I29"/>
    <mergeCell ref="L29:M29"/>
    <mergeCell ref="P29:Q29"/>
    <mergeCell ref="T29:U29"/>
    <mergeCell ref="X29:Y29"/>
    <mergeCell ref="AB29:AC29"/>
    <mergeCell ref="N28:O29"/>
    <mergeCell ref="P28:Q28"/>
    <mergeCell ref="R28:S29"/>
    <mergeCell ref="T28:U28"/>
    <mergeCell ref="V28:W29"/>
    <mergeCell ref="X28:Y28"/>
    <mergeCell ref="Z30:AA30"/>
    <mergeCell ref="AB30:AC30"/>
    <mergeCell ref="D31:E31"/>
    <mergeCell ref="F31:G31"/>
    <mergeCell ref="H31:I31"/>
    <mergeCell ref="J31:K31"/>
    <mergeCell ref="L31:M31"/>
    <mergeCell ref="N31:O31"/>
    <mergeCell ref="P31:Q31"/>
    <mergeCell ref="R31:S31"/>
    <mergeCell ref="N30:O30"/>
    <mergeCell ref="P30:Q30"/>
    <mergeCell ref="R30:S30"/>
    <mergeCell ref="T30:U30"/>
    <mergeCell ref="V30:W30"/>
    <mergeCell ref="X30:Y30"/>
    <mergeCell ref="D30:E30"/>
    <mergeCell ref="F30:G30"/>
    <mergeCell ref="H30:I30"/>
    <mergeCell ref="J30:K30"/>
    <mergeCell ref="L30:M30"/>
    <mergeCell ref="T31:U31"/>
    <mergeCell ref="V31:W31"/>
    <mergeCell ref="X31:Y31"/>
    <mergeCell ref="A40:AC40"/>
    <mergeCell ref="A41:AC41"/>
    <mergeCell ref="Z32:AA32"/>
    <mergeCell ref="AB32:AC32"/>
    <mergeCell ref="A34:AC34"/>
    <mergeCell ref="A35:AC35"/>
    <mergeCell ref="A36:AC36"/>
    <mergeCell ref="A37:AC37"/>
    <mergeCell ref="N32:O32"/>
    <mergeCell ref="P32:Q32"/>
    <mergeCell ref="R32:S32"/>
    <mergeCell ref="T32:U32"/>
    <mergeCell ref="V32:W32"/>
    <mergeCell ref="X32:Y32"/>
    <mergeCell ref="A30:C32"/>
    <mergeCell ref="Z31:AA31"/>
    <mergeCell ref="AB31:AC31"/>
    <mergeCell ref="D32:E32"/>
    <mergeCell ref="F32:G32"/>
    <mergeCell ref="H32:I32"/>
    <mergeCell ref="J32:K32"/>
    <mergeCell ref="L32:M32"/>
    <mergeCell ref="A38:AC38"/>
    <mergeCell ref="A39:AC39"/>
  </mergeCells>
  <printOptions horizontalCentered="1"/>
  <pageMargins left="0.25" right="0.25" top="0.75" bottom="0.75" header="0.3" footer="0.3"/>
  <pageSetup scale="92" fitToHeight="0" orientation="landscape" r:id="rId1"/>
  <headerFooter alignWithMargins="0">
    <oddFooter>&amp;LExhibit 17 (Proposed Program Services)&amp;RPage &amp;P</oddFooter>
  </headerFooter>
  <rowBreaks count="1" manualBreakCount="1">
    <brk id="19"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20"/>
  <sheetViews>
    <sheetView zoomScaleNormal="100" workbookViewId="0">
      <selection activeCell="E12" sqref="E12:F12"/>
    </sheetView>
  </sheetViews>
  <sheetFormatPr defaultColWidth="9.140625" defaultRowHeight="12.75" x14ac:dyDescent="0.2"/>
  <cols>
    <col min="1" max="4" width="8.7109375" style="24" customWidth="1"/>
    <col min="5" max="5" width="5" style="24" customWidth="1"/>
    <col min="6" max="6" width="3.28515625" style="24" customWidth="1"/>
    <col min="7" max="7" width="3.7109375" style="24" customWidth="1"/>
    <col min="8" max="8" width="4.5703125" style="24" customWidth="1"/>
    <col min="9" max="9" width="4.28515625" style="24" customWidth="1"/>
    <col min="10" max="10" width="3.7109375" style="24" customWidth="1"/>
    <col min="11" max="11" width="4" style="24" customWidth="1"/>
    <col min="12" max="13" width="4.28515625" style="24" customWidth="1"/>
    <col min="14" max="16" width="4" style="24" customWidth="1"/>
    <col min="17" max="17" width="4.85546875" style="24" customWidth="1"/>
    <col min="18" max="18" width="3.7109375" style="24" customWidth="1"/>
    <col min="19" max="21" width="4.28515625" style="24" customWidth="1"/>
    <col min="22" max="22" width="4.140625" style="24" customWidth="1"/>
    <col min="23" max="24" width="4.28515625" style="24" customWidth="1"/>
    <col min="25" max="25" width="4.85546875" style="24" customWidth="1"/>
    <col min="26" max="26" width="3.7109375" style="24" customWidth="1"/>
    <col min="27" max="28" width="4.28515625" style="24" customWidth="1"/>
    <col min="29" max="29" width="4.85546875" style="24" customWidth="1"/>
    <col min="30" max="30" width="6.28515625" style="24" customWidth="1"/>
    <col min="31" max="31" width="3.7109375" style="24" customWidth="1"/>
    <col min="32" max="32" width="2.5703125" style="24" customWidth="1"/>
    <col min="33" max="85" width="3.7109375" style="24" customWidth="1"/>
    <col min="86" max="16384" width="9.140625" style="24"/>
  </cols>
  <sheetData>
    <row r="1" spans="1:30" ht="21" customHeight="1" x14ac:dyDescent="0.2">
      <c r="A1" s="55" t="s">
        <v>10</v>
      </c>
      <c r="B1" s="55"/>
      <c r="C1" s="55"/>
      <c r="D1" s="55"/>
      <c r="E1" s="55"/>
      <c r="F1" s="55"/>
      <c r="G1" s="126" t="str">
        <f>T('Exhibit 17 - PPS Cover Page'!H4:AJ4)</f>
        <v>Older Americans Act Title III B (Supportive Services and Senior Centers)</v>
      </c>
      <c r="H1" s="126"/>
      <c r="I1" s="126"/>
      <c r="J1" s="126"/>
      <c r="K1" s="126"/>
      <c r="L1" s="126"/>
      <c r="M1" s="126"/>
      <c r="N1" s="126"/>
      <c r="O1" s="126"/>
      <c r="P1" s="126"/>
      <c r="Q1" s="126"/>
      <c r="R1" s="126"/>
      <c r="S1" s="126"/>
      <c r="T1" s="126"/>
      <c r="U1" s="126"/>
      <c r="V1" s="126"/>
      <c r="W1" s="126"/>
      <c r="X1" s="126"/>
      <c r="Y1" s="126"/>
      <c r="Z1" s="126"/>
      <c r="AA1" s="126"/>
      <c r="AB1" s="126"/>
      <c r="AC1" s="126"/>
      <c r="AD1" s="126"/>
    </row>
    <row r="2" spans="1:30" ht="23.25" customHeight="1" x14ac:dyDescent="0.2">
      <c r="A2" s="55" t="s">
        <v>15</v>
      </c>
      <c r="B2" s="55"/>
      <c r="C2" s="55"/>
      <c r="D2" s="55"/>
      <c r="E2" s="55"/>
      <c r="F2" s="55"/>
      <c r="G2" s="127" t="str">
        <f>T('Exhibit 17 - PPS Cover Page'!H5:AJ5)</f>
        <v>2023-24</v>
      </c>
      <c r="H2" s="127"/>
      <c r="I2" s="127"/>
      <c r="J2" s="127"/>
      <c r="K2" s="127"/>
      <c r="L2" s="127"/>
      <c r="M2" s="127"/>
      <c r="N2" s="127"/>
      <c r="O2" s="127"/>
      <c r="P2" s="127"/>
      <c r="Q2" s="127"/>
      <c r="R2" s="127"/>
      <c r="S2" s="127"/>
      <c r="T2" s="127"/>
      <c r="U2" s="127"/>
      <c r="V2" s="127"/>
      <c r="W2" s="127"/>
      <c r="X2" s="127"/>
      <c r="Y2" s="127"/>
      <c r="Z2" s="127"/>
      <c r="AA2" s="127"/>
      <c r="AB2" s="127"/>
      <c r="AC2" s="127"/>
      <c r="AD2" s="127"/>
    </row>
    <row r="3" spans="1:30" ht="23.25" hidden="1" customHeight="1" x14ac:dyDescent="0.2">
      <c r="A3" s="55" t="s">
        <v>19</v>
      </c>
      <c r="B3" s="55"/>
      <c r="C3" s="55"/>
      <c r="D3" s="55"/>
      <c r="E3" s="55"/>
      <c r="F3" s="55"/>
      <c r="G3" s="127" t="str">
        <f>T('Exhibit 17 - PPS Cover Page'!H6:AJ6)</f>
        <v>[Enter Subaward Number]</v>
      </c>
      <c r="H3" s="127"/>
      <c r="I3" s="127"/>
      <c r="J3" s="127"/>
      <c r="K3" s="127"/>
      <c r="L3" s="127"/>
      <c r="M3" s="127"/>
      <c r="N3" s="127"/>
      <c r="O3" s="127"/>
      <c r="P3" s="127"/>
      <c r="Q3" s="127"/>
      <c r="R3" s="127"/>
      <c r="S3" s="127"/>
      <c r="T3" s="127"/>
      <c r="U3" s="127"/>
      <c r="V3" s="127"/>
      <c r="W3" s="127"/>
      <c r="X3" s="127"/>
      <c r="Y3" s="127"/>
      <c r="Z3" s="127"/>
      <c r="AA3" s="127"/>
      <c r="AB3" s="127"/>
      <c r="AC3" s="127"/>
      <c r="AD3" s="127"/>
    </row>
    <row r="4" spans="1:30" ht="23.25" hidden="1" customHeight="1" x14ac:dyDescent="0.2">
      <c r="A4" s="55" t="s">
        <v>22</v>
      </c>
      <c r="B4" s="55"/>
      <c r="C4" s="55"/>
      <c r="D4" s="55"/>
      <c r="E4" s="55"/>
      <c r="F4" s="55"/>
      <c r="G4" s="127" t="str">
        <f>T('Exhibit 17 - PPS Cover Page'!H7:S7)</f>
        <v>N/A</v>
      </c>
      <c r="H4" s="127"/>
      <c r="I4" s="127"/>
      <c r="J4" s="127"/>
      <c r="K4" s="127"/>
      <c r="L4" s="127"/>
      <c r="M4" s="127"/>
      <c r="N4" s="127"/>
      <c r="O4" s="127"/>
      <c r="P4" s="127"/>
      <c r="Q4" s="127"/>
      <c r="R4" s="127"/>
      <c r="S4" s="134" t="s">
        <v>24</v>
      </c>
      <c r="T4" s="134"/>
      <c r="U4" s="134"/>
      <c r="V4" s="134"/>
      <c r="W4" s="134"/>
      <c r="X4" s="134"/>
      <c r="Y4" s="135" t="str">
        <f>T('Exhibit 17 - PPS Cover Page'!AA7:AJ7)</f>
        <v>N/A</v>
      </c>
      <c r="Z4" s="135"/>
      <c r="AA4" s="135"/>
      <c r="AB4" s="135"/>
      <c r="AC4" s="135"/>
      <c r="AD4" s="135"/>
    </row>
    <row r="5" spans="1:30" ht="23.25" customHeight="1" x14ac:dyDescent="0.2">
      <c r="A5" s="55" t="s">
        <v>127</v>
      </c>
      <c r="B5" s="55"/>
      <c r="C5" s="55"/>
      <c r="D5" s="55"/>
      <c r="E5" s="55"/>
      <c r="F5" s="55"/>
      <c r="G5" s="159" t="str">
        <f>T('Exhibit 17 - PPS Cover Page'!H8:AJ8)</f>
        <v>[Enter Legal Name]</v>
      </c>
      <c r="H5" s="159"/>
      <c r="I5" s="159"/>
      <c r="J5" s="159"/>
      <c r="K5" s="159"/>
      <c r="L5" s="159"/>
      <c r="M5" s="159"/>
      <c r="N5" s="159"/>
      <c r="O5" s="159"/>
      <c r="P5" s="159"/>
      <c r="Q5" s="159"/>
      <c r="R5" s="159"/>
      <c r="S5" s="159"/>
      <c r="T5" s="159"/>
      <c r="U5" s="159"/>
      <c r="V5" s="159"/>
      <c r="W5" s="159"/>
      <c r="X5" s="159"/>
      <c r="Y5" s="159"/>
      <c r="Z5" s="159"/>
      <c r="AA5" s="159"/>
      <c r="AB5" s="159"/>
      <c r="AC5" s="159"/>
      <c r="AD5" s="159"/>
    </row>
    <row r="7" spans="1:30" ht="16.5" customHeight="1" x14ac:dyDescent="0.2">
      <c r="A7" s="32" t="s">
        <v>87</v>
      </c>
      <c r="B7" s="33"/>
      <c r="C7" s="33"/>
      <c r="D7" s="33"/>
    </row>
    <row r="8" spans="1:30" ht="26.25" customHeight="1" x14ac:dyDescent="0.2">
      <c r="A8" s="158" t="s">
        <v>64</v>
      </c>
      <c r="B8" s="158"/>
      <c r="C8" s="158"/>
      <c r="D8" s="158"/>
      <c r="E8" s="153" t="s">
        <v>88</v>
      </c>
      <c r="F8" s="157"/>
      <c r="G8" s="153" t="s">
        <v>89</v>
      </c>
      <c r="H8" s="157"/>
      <c r="I8" s="153" t="s">
        <v>90</v>
      </c>
      <c r="J8" s="157"/>
      <c r="K8" s="153" t="s">
        <v>91</v>
      </c>
      <c r="L8" s="157"/>
      <c r="M8" s="153" t="s">
        <v>92</v>
      </c>
      <c r="N8" s="157"/>
      <c r="O8" s="153" t="s">
        <v>93</v>
      </c>
      <c r="P8" s="157"/>
      <c r="Q8" s="153" t="s">
        <v>94</v>
      </c>
      <c r="R8" s="157"/>
      <c r="S8" s="153" t="s">
        <v>95</v>
      </c>
      <c r="T8" s="157"/>
      <c r="U8" s="153" t="s">
        <v>96</v>
      </c>
      <c r="V8" s="157"/>
      <c r="W8" s="153" t="s">
        <v>97</v>
      </c>
      <c r="X8" s="157"/>
      <c r="Y8" s="153" t="s">
        <v>98</v>
      </c>
      <c r="Z8" s="157"/>
      <c r="AA8" s="153" t="s">
        <v>99</v>
      </c>
      <c r="AB8" s="154"/>
      <c r="AC8" s="155" t="s">
        <v>100</v>
      </c>
      <c r="AD8" s="156"/>
    </row>
    <row r="9" spans="1:30" ht="32.25" customHeight="1" x14ac:dyDescent="0.2">
      <c r="A9" s="146" t="s">
        <v>70</v>
      </c>
      <c r="B9" s="147"/>
      <c r="C9" s="147"/>
      <c r="D9" s="148"/>
      <c r="E9" s="125"/>
      <c r="F9" s="125"/>
      <c r="G9" s="125"/>
      <c r="H9" s="125"/>
      <c r="I9" s="125"/>
      <c r="J9" s="125"/>
      <c r="K9" s="125"/>
      <c r="L9" s="125"/>
      <c r="M9" s="125"/>
      <c r="N9" s="125"/>
      <c r="O9" s="125"/>
      <c r="P9" s="125"/>
      <c r="Q9" s="125"/>
      <c r="R9" s="125"/>
      <c r="S9" s="125"/>
      <c r="T9" s="125"/>
      <c r="U9" s="125"/>
      <c r="V9" s="125"/>
      <c r="W9" s="125"/>
      <c r="X9" s="125"/>
      <c r="Y9" s="125"/>
      <c r="Z9" s="125"/>
      <c r="AA9" s="125"/>
      <c r="AB9" s="125"/>
      <c r="AC9" s="144">
        <f t="shared" ref="AC9:AC14" si="0">SUM(E9:AB9)</f>
        <v>0</v>
      </c>
      <c r="AD9" s="144"/>
    </row>
    <row r="10" spans="1:30" ht="38.25" customHeight="1" x14ac:dyDescent="0.2">
      <c r="A10" s="146" t="s">
        <v>71</v>
      </c>
      <c r="B10" s="147"/>
      <c r="C10" s="147"/>
      <c r="D10" s="148"/>
      <c r="E10" s="149"/>
      <c r="F10" s="150"/>
      <c r="G10" s="149"/>
      <c r="H10" s="150"/>
      <c r="I10" s="149"/>
      <c r="J10" s="150"/>
      <c r="K10" s="149"/>
      <c r="L10" s="150"/>
      <c r="M10" s="149"/>
      <c r="N10" s="150"/>
      <c r="O10" s="149"/>
      <c r="P10" s="150"/>
      <c r="Q10" s="149"/>
      <c r="R10" s="150"/>
      <c r="S10" s="149"/>
      <c r="T10" s="150"/>
      <c r="U10" s="149"/>
      <c r="V10" s="150"/>
      <c r="W10" s="149"/>
      <c r="X10" s="150"/>
      <c r="Y10" s="149"/>
      <c r="Z10" s="150"/>
      <c r="AA10" s="149"/>
      <c r="AB10" s="150"/>
      <c r="AC10" s="151">
        <f t="shared" si="0"/>
        <v>0</v>
      </c>
      <c r="AD10" s="152"/>
    </row>
    <row r="11" spans="1:30" ht="45" customHeight="1" x14ac:dyDescent="0.2">
      <c r="A11" s="146" t="s">
        <v>72</v>
      </c>
      <c r="B11" s="147"/>
      <c r="C11" s="147"/>
      <c r="D11" s="148"/>
      <c r="E11" s="149"/>
      <c r="F11" s="150"/>
      <c r="G11" s="149"/>
      <c r="H11" s="150"/>
      <c r="I11" s="149"/>
      <c r="J11" s="150"/>
      <c r="K11" s="149"/>
      <c r="L11" s="150"/>
      <c r="M11" s="149"/>
      <c r="N11" s="150"/>
      <c r="O11" s="149"/>
      <c r="P11" s="150"/>
      <c r="Q11" s="149"/>
      <c r="R11" s="150"/>
      <c r="S11" s="149"/>
      <c r="T11" s="150"/>
      <c r="U11" s="149"/>
      <c r="V11" s="150"/>
      <c r="W11" s="149"/>
      <c r="X11" s="150"/>
      <c r="Y11" s="149"/>
      <c r="Z11" s="150"/>
      <c r="AA11" s="149"/>
      <c r="AB11" s="150"/>
      <c r="AC11" s="151">
        <f t="shared" si="0"/>
        <v>0</v>
      </c>
      <c r="AD11" s="152"/>
    </row>
    <row r="12" spans="1:30" ht="38.25" customHeight="1" x14ac:dyDescent="0.2">
      <c r="A12" s="146" t="s">
        <v>73</v>
      </c>
      <c r="B12" s="147"/>
      <c r="C12" s="147"/>
      <c r="D12" s="148"/>
      <c r="E12" s="149"/>
      <c r="F12" s="150"/>
      <c r="G12" s="149"/>
      <c r="H12" s="150"/>
      <c r="I12" s="149"/>
      <c r="J12" s="150"/>
      <c r="K12" s="149"/>
      <c r="L12" s="150"/>
      <c r="M12" s="149"/>
      <c r="N12" s="150"/>
      <c r="O12" s="149"/>
      <c r="P12" s="150"/>
      <c r="Q12" s="149"/>
      <c r="R12" s="150"/>
      <c r="S12" s="149"/>
      <c r="T12" s="150"/>
      <c r="U12" s="149"/>
      <c r="V12" s="150"/>
      <c r="W12" s="149"/>
      <c r="X12" s="150"/>
      <c r="Y12" s="149"/>
      <c r="Z12" s="150"/>
      <c r="AA12" s="149"/>
      <c r="AB12" s="150"/>
      <c r="AC12" s="151">
        <f t="shared" si="0"/>
        <v>0</v>
      </c>
      <c r="AD12" s="152"/>
    </row>
    <row r="13" spans="1:30" ht="32.25" customHeight="1" x14ac:dyDescent="0.2">
      <c r="A13" s="146" t="s">
        <v>74</v>
      </c>
      <c r="B13" s="147"/>
      <c r="C13" s="147"/>
      <c r="D13" s="148"/>
      <c r="E13" s="149"/>
      <c r="F13" s="150"/>
      <c r="G13" s="149"/>
      <c r="H13" s="150"/>
      <c r="I13" s="149"/>
      <c r="J13" s="150"/>
      <c r="K13" s="149"/>
      <c r="L13" s="150"/>
      <c r="M13" s="149"/>
      <c r="N13" s="150"/>
      <c r="O13" s="149"/>
      <c r="P13" s="150"/>
      <c r="Q13" s="149"/>
      <c r="R13" s="150"/>
      <c r="S13" s="149"/>
      <c r="T13" s="150"/>
      <c r="U13" s="149"/>
      <c r="V13" s="150"/>
      <c r="W13" s="149"/>
      <c r="X13" s="150"/>
      <c r="Y13" s="149"/>
      <c r="Z13" s="150"/>
      <c r="AA13" s="149"/>
      <c r="AB13" s="150"/>
      <c r="AC13" s="151">
        <f t="shared" si="0"/>
        <v>0</v>
      </c>
      <c r="AD13" s="152"/>
    </row>
    <row r="14" spans="1:30" ht="32.25" customHeight="1" x14ac:dyDescent="0.2">
      <c r="A14" s="146" t="s">
        <v>75</v>
      </c>
      <c r="B14" s="147"/>
      <c r="C14" s="147"/>
      <c r="D14" s="148"/>
      <c r="E14" s="149"/>
      <c r="F14" s="150"/>
      <c r="G14" s="149"/>
      <c r="H14" s="150"/>
      <c r="I14" s="149"/>
      <c r="J14" s="150"/>
      <c r="K14" s="149"/>
      <c r="L14" s="150"/>
      <c r="M14" s="149"/>
      <c r="N14" s="150"/>
      <c r="O14" s="149"/>
      <c r="P14" s="150"/>
      <c r="Q14" s="149"/>
      <c r="R14" s="150"/>
      <c r="S14" s="149"/>
      <c r="T14" s="150"/>
      <c r="U14" s="149"/>
      <c r="V14" s="150"/>
      <c r="W14" s="149"/>
      <c r="X14" s="150"/>
      <c r="Y14" s="149"/>
      <c r="Z14" s="150"/>
      <c r="AA14" s="149"/>
      <c r="AB14" s="150"/>
      <c r="AC14" s="151">
        <f t="shared" si="0"/>
        <v>0</v>
      </c>
      <c r="AD14" s="152"/>
    </row>
    <row r="15" spans="1:30" ht="32.25" customHeight="1" x14ac:dyDescent="0.2">
      <c r="A15" s="146" t="s">
        <v>76</v>
      </c>
      <c r="B15" s="147"/>
      <c r="C15" s="147"/>
      <c r="D15" s="148"/>
      <c r="E15" s="125"/>
      <c r="F15" s="125"/>
      <c r="G15" s="125"/>
      <c r="H15" s="125"/>
      <c r="I15" s="125"/>
      <c r="J15" s="125"/>
      <c r="K15" s="125"/>
      <c r="L15" s="125"/>
      <c r="M15" s="125"/>
      <c r="N15" s="125"/>
      <c r="O15" s="125"/>
      <c r="P15" s="125"/>
      <c r="Q15" s="143"/>
      <c r="R15" s="143"/>
      <c r="S15" s="143"/>
      <c r="T15" s="143"/>
      <c r="U15" s="143"/>
      <c r="V15" s="143"/>
      <c r="W15" s="143"/>
      <c r="X15" s="143"/>
      <c r="Y15" s="143"/>
      <c r="Z15" s="143"/>
      <c r="AA15" s="143"/>
      <c r="AB15" s="143"/>
      <c r="AC15" s="144">
        <f t="shared" ref="AC15:AC16" si="1">SUM(E15:AB15)</f>
        <v>0</v>
      </c>
      <c r="AD15" s="144"/>
    </row>
    <row r="16" spans="1:30" ht="32.25" customHeight="1" x14ac:dyDescent="0.2">
      <c r="A16" s="146" t="s">
        <v>77</v>
      </c>
      <c r="B16" s="147"/>
      <c r="C16" s="147"/>
      <c r="D16" s="148"/>
      <c r="E16" s="125"/>
      <c r="F16" s="125"/>
      <c r="G16" s="125"/>
      <c r="H16" s="125"/>
      <c r="I16" s="125"/>
      <c r="J16" s="125"/>
      <c r="K16" s="125"/>
      <c r="L16" s="125"/>
      <c r="M16" s="125"/>
      <c r="N16" s="125"/>
      <c r="O16" s="125"/>
      <c r="P16" s="125"/>
      <c r="Q16" s="143"/>
      <c r="R16" s="143"/>
      <c r="S16" s="143"/>
      <c r="T16" s="143"/>
      <c r="U16" s="143"/>
      <c r="V16" s="143"/>
      <c r="W16" s="143"/>
      <c r="X16" s="143"/>
      <c r="Y16" s="143"/>
      <c r="Z16" s="143"/>
      <c r="AA16" s="143"/>
      <c r="AB16" s="143"/>
      <c r="AC16" s="144">
        <f t="shared" si="1"/>
        <v>0</v>
      </c>
      <c r="AD16" s="144"/>
    </row>
    <row r="17" spans="1:30" ht="30" customHeight="1" x14ac:dyDescent="0.2">
      <c r="A17" s="145" t="s">
        <v>81</v>
      </c>
      <c r="B17" s="145"/>
      <c r="C17" s="145"/>
      <c r="D17" s="145"/>
      <c r="E17" s="142">
        <f>SUM(E9:F16)</f>
        <v>0</v>
      </c>
      <c r="F17" s="142"/>
      <c r="G17" s="142">
        <f>SUM(G9:H16)</f>
        <v>0</v>
      </c>
      <c r="H17" s="142"/>
      <c r="I17" s="142">
        <f>SUM(I9:J16)</f>
        <v>0</v>
      </c>
      <c r="J17" s="142"/>
      <c r="K17" s="142">
        <f>SUM(K9:L16)</f>
        <v>0</v>
      </c>
      <c r="L17" s="142"/>
      <c r="M17" s="142">
        <f>SUM(M9:N16)</f>
        <v>0</v>
      </c>
      <c r="N17" s="142"/>
      <c r="O17" s="142">
        <f>SUM(O9:P16)</f>
        <v>0</v>
      </c>
      <c r="P17" s="142"/>
      <c r="Q17" s="142">
        <f>SUM(Q9:R16)</f>
        <v>0</v>
      </c>
      <c r="R17" s="142"/>
      <c r="S17" s="142">
        <f>SUM(S9:T16)</f>
        <v>0</v>
      </c>
      <c r="T17" s="142"/>
      <c r="U17" s="142">
        <f>SUM(U9:V16)</f>
        <v>0</v>
      </c>
      <c r="V17" s="142"/>
      <c r="W17" s="142">
        <f>SUM(W9:X16)</f>
        <v>0</v>
      </c>
      <c r="X17" s="142"/>
      <c r="Y17" s="142">
        <f>SUM(Y9:Z16)</f>
        <v>0</v>
      </c>
      <c r="Z17" s="142"/>
      <c r="AA17" s="142">
        <f>SUM(AA9:AB16)</f>
        <v>0</v>
      </c>
      <c r="AB17" s="142"/>
      <c r="AC17" s="142">
        <f>SUM(AC9:AD16)</f>
        <v>0</v>
      </c>
      <c r="AD17" s="142"/>
    </row>
    <row r="19" spans="1:30" x14ac:dyDescent="0.2">
      <c r="A19" s="34" t="s">
        <v>101</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
      <c r="A20" s="141" t="s">
        <v>102</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row>
  </sheetData>
  <sheetProtection algorithmName="SHA-512" hashValue="5YlABwhgdD8METqYwQaUVlWaRFb9kMF6pWx2JHHF9Cuy2goPhzEuw9Bje/Bse5KV/1Jt2ZcJEXIDsev58nJ5LQ==" saltValue="VoDjrqGaxp35lcAMNDdX9A==" spinCount="100000" sheet="1" selectLockedCells="1"/>
  <mergeCells count="153">
    <mergeCell ref="O12:P12"/>
    <mergeCell ref="Q12:R12"/>
    <mergeCell ref="S12:T12"/>
    <mergeCell ref="U12:V12"/>
    <mergeCell ref="W12:X12"/>
    <mergeCell ref="Y12:Z12"/>
    <mergeCell ref="AA12:AB12"/>
    <mergeCell ref="A11:D11"/>
    <mergeCell ref="A12:D12"/>
    <mergeCell ref="A4:F4"/>
    <mergeCell ref="G4:R4"/>
    <mergeCell ref="S4:X4"/>
    <mergeCell ref="Y4:AD4"/>
    <mergeCell ref="A5:F5"/>
    <mergeCell ref="G5:AD5"/>
    <mergeCell ref="A1:F1"/>
    <mergeCell ref="G1:AD1"/>
    <mergeCell ref="A2:F2"/>
    <mergeCell ref="G2:AD2"/>
    <mergeCell ref="A3:F3"/>
    <mergeCell ref="G3:AD3"/>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E8:F8"/>
    <mergeCell ref="G8:H8"/>
    <mergeCell ref="I8:J8"/>
    <mergeCell ref="K8:L8"/>
    <mergeCell ref="M8:N8"/>
    <mergeCell ref="G10:H10"/>
    <mergeCell ref="I10:J10"/>
    <mergeCell ref="K10:L10"/>
    <mergeCell ref="M10:N10"/>
    <mergeCell ref="S9:T9"/>
    <mergeCell ref="U9:V9"/>
    <mergeCell ref="W9:X9"/>
    <mergeCell ref="Y9:Z9"/>
    <mergeCell ref="AA9:AB9"/>
    <mergeCell ref="S13:T13"/>
    <mergeCell ref="U13:V13"/>
    <mergeCell ref="W13:X13"/>
    <mergeCell ref="Y13:Z13"/>
    <mergeCell ref="AA13:AB13"/>
    <mergeCell ref="AC13:AD13"/>
    <mergeCell ref="AA10:AB10"/>
    <mergeCell ref="AC10:AD10"/>
    <mergeCell ref="S10:T10"/>
    <mergeCell ref="U10:V10"/>
    <mergeCell ref="W10:X10"/>
    <mergeCell ref="Y10:Z10"/>
    <mergeCell ref="S11:T11"/>
    <mergeCell ref="U11:V11"/>
    <mergeCell ref="W11:X11"/>
    <mergeCell ref="Y11:Z11"/>
    <mergeCell ref="AA11:AB11"/>
    <mergeCell ref="AC11:AD11"/>
    <mergeCell ref="AC12:AD12"/>
    <mergeCell ref="A13:D13"/>
    <mergeCell ref="E13:F13"/>
    <mergeCell ref="G13:H13"/>
    <mergeCell ref="I13:J13"/>
    <mergeCell ref="K13:L13"/>
    <mergeCell ref="M13:N13"/>
    <mergeCell ref="O13:P13"/>
    <mergeCell ref="Q13:R13"/>
    <mergeCell ref="O10:P10"/>
    <mergeCell ref="Q10:R10"/>
    <mergeCell ref="A10:D10"/>
    <mergeCell ref="E10:F10"/>
    <mergeCell ref="E11:F11"/>
    <mergeCell ref="G11:H11"/>
    <mergeCell ref="I11:J11"/>
    <mergeCell ref="K11:L11"/>
    <mergeCell ref="M11:N11"/>
    <mergeCell ref="O11:P11"/>
    <mergeCell ref="Q11:R11"/>
    <mergeCell ref="E12:F12"/>
    <mergeCell ref="G12:H12"/>
    <mergeCell ref="I12:J12"/>
    <mergeCell ref="K12:L12"/>
    <mergeCell ref="M12:N12"/>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E16:F16"/>
    <mergeCell ref="G16:H16"/>
    <mergeCell ref="I16:J16"/>
    <mergeCell ref="K16:L16"/>
    <mergeCell ref="M16:N16"/>
    <mergeCell ref="S15:T15"/>
    <mergeCell ref="U15:V15"/>
    <mergeCell ref="W15:X15"/>
    <mergeCell ref="Y15:Z15"/>
    <mergeCell ref="A20:AD20"/>
    <mergeCell ref="S17:T17"/>
    <mergeCell ref="U17:V17"/>
    <mergeCell ref="W17:X17"/>
    <mergeCell ref="Y17:Z17"/>
    <mergeCell ref="AA17:AB17"/>
    <mergeCell ref="AC17:AD17"/>
    <mergeCell ref="AA16:AB16"/>
    <mergeCell ref="AC16:AD16"/>
    <mergeCell ref="A17:D17"/>
    <mergeCell ref="E17:F17"/>
    <mergeCell ref="G17:H17"/>
    <mergeCell ref="I17:J17"/>
    <mergeCell ref="K17:L17"/>
    <mergeCell ref="M17:N17"/>
    <mergeCell ref="O17:P17"/>
    <mergeCell ref="Q17:R17"/>
    <mergeCell ref="O16:P16"/>
    <mergeCell ref="Q16:R16"/>
    <mergeCell ref="S16:T16"/>
    <mergeCell ref="U16:V16"/>
    <mergeCell ref="W16:X16"/>
    <mergeCell ref="Y16:Z16"/>
    <mergeCell ref="A16:D16"/>
  </mergeCells>
  <printOptions horizontalCentered="1"/>
  <pageMargins left="0.25" right="0.25" top="0.75" bottom="0.75" header="0.3" footer="0.3"/>
  <pageSetup scale="93" fitToHeight="0" orientation="landscape" r:id="rId1"/>
  <headerFooter alignWithMargins="0">
    <oddFooter>&amp;LExhibit 17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L39"/>
  <sheetViews>
    <sheetView zoomScaleNormal="100" workbookViewId="0">
      <selection activeCell="B9" sqref="B9:F9"/>
    </sheetView>
  </sheetViews>
  <sheetFormatPr defaultColWidth="9.140625" defaultRowHeight="12.75" x14ac:dyDescent="0.2"/>
  <cols>
    <col min="1" max="1" width="3.7109375" style="15" customWidth="1"/>
    <col min="2" max="2" width="4.7109375" customWidth="1"/>
    <col min="3" max="3" width="2.7109375" customWidth="1"/>
    <col min="4" max="4" width="4.7109375" customWidth="1"/>
    <col min="5" max="5" width="4.42578125" customWidth="1"/>
    <col min="6" max="6" width="7.5703125" customWidth="1"/>
    <col min="7" max="7" width="40.42578125" customWidth="1"/>
    <col min="8" max="8" width="24.85546875" customWidth="1"/>
    <col min="9" max="9" width="9.7109375" customWidth="1"/>
    <col min="10" max="10" width="31.140625" customWidth="1"/>
    <col min="11" max="11" width="15" customWidth="1"/>
    <col min="12" max="12" width="11.5703125" customWidth="1"/>
    <col min="13" max="64" width="3.7109375" customWidth="1"/>
  </cols>
  <sheetData>
    <row r="1" spans="1:12" ht="18" customHeight="1" x14ac:dyDescent="0.2">
      <c r="A1" s="54" t="s">
        <v>10</v>
      </c>
      <c r="B1" s="54"/>
      <c r="C1" s="54"/>
      <c r="D1" s="54"/>
      <c r="E1" s="54"/>
      <c r="F1" s="54"/>
      <c r="G1" s="45" t="str">
        <f>T('Exhibit 17 - PPS Cover Page'!H4:Y4)</f>
        <v>Older Americans Act Title III B (Supportive Services and Senior Centers)</v>
      </c>
      <c r="H1" s="45"/>
      <c r="I1" s="45"/>
      <c r="J1" s="45"/>
      <c r="K1" s="2"/>
      <c r="L1" s="2"/>
    </row>
    <row r="2" spans="1:12" ht="18" customHeight="1" x14ac:dyDescent="0.2">
      <c r="A2" s="54" t="s">
        <v>15</v>
      </c>
      <c r="B2" s="54"/>
      <c r="C2" s="54"/>
      <c r="D2" s="54"/>
      <c r="E2" s="54"/>
      <c r="F2" s="54"/>
      <c r="G2" s="48" t="str">
        <f>T('Exhibit 17 - PPS Cover Page'!H5:AJ5)</f>
        <v>2023-24</v>
      </c>
      <c r="H2" s="48"/>
      <c r="I2" s="48"/>
      <c r="J2" s="48"/>
      <c r="K2" s="17"/>
      <c r="L2" s="17"/>
    </row>
    <row r="3" spans="1:12" ht="18" customHeight="1" x14ac:dyDescent="0.2">
      <c r="A3" s="55" t="s">
        <v>19</v>
      </c>
      <c r="B3" s="55"/>
      <c r="C3" s="55"/>
      <c r="D3" s="55"/>
      <c r="E3" s="55"/>
      <c r="F3" s="55"/>
      <c r="G3" s="48" t="str">
        <f>T('Exhibit 17 - PPS Cover Page'!H6:AJ6)</f>
        <v>[Enter Subaward Number]</v>
      </c>
      <c r="H3" s="48"/>
      <c r="I3" s="48"/>
      <c r="J3" s="48"/>
      <c r="K3" s="17"/>
      <c r="L3" s="17"/>
    </row>
    <row r="4" spans="1:12" ht="18" customHeight="1" x14ac:dyDescent="0.2">
      <c r="A4" s="55" t="s">
        <v>22</v>
      </c>
      <c r="B4" s="55"/>
      <c r="C4" s="55"/>
      <c r="D4" s="55"/>
      <c r="E4" s="55"/>
      <c r="F4" s="55"/>
      <c r="G4" s="13" t="str">
        <f>T('Exhibit 17 - PPS Cover Page'!H7:S7)</f>
        <v>N/A</v>
      </c>
      <c r="H4" s="21" t="s">
        <v>24</v>
      </c>
      <c r="I4" s="48" t="str">
        <f>T('Exhibit 17 - PPS Cover Page'!AA7:AJ7)</f>
        <v>N/A</v>
      </c>
      <c r="J4" s="48"/>
      <c r="K4" s="18"/>
      <c r="L4" s="18"/>
    </row>
    <row r="5" spans="1:12" ht="18" customHeight="1" x14ac:dyDescent="0.2">
      <c r="A5" s="163" t="s">
        <v>126</v>
      </c>
      <c r="B5" s="163"/>
      <c r="C5" s="163"/>
      <c r="D5" s="163"/>
      <c r="E5" s="163"/>
      <c r="F5" s="163"/>
      <c r="G5" s="48" t="str">
        <f>T('Exhibit 17 - PPS Cover Page'!H8:Y8)</f>
        <v>[Enter Legal Name]</v>
      </c>
      <c r="H5" s="48"/>
      <c r="I5" s="48"/>
      <c r="J5" s="48"/>
      <c r="K5" s="18"/>
      <c r="L5" s="18"/>
    </row>
    <row r="6" spans="1:12" ht="12" customHeight="1" x14ac:dyDescent="0.2">
      <c r="B6" s="8"/>
      <c r="C6" s="1"/>
      <c r="D6" s="1"/>
      <c r="E6" s="1"/>
      <c r="F6" s="3"/>
      <c r="G6" s="9"/>
      <c r="H6" s="9"/>
      <c r="I6" s="10"/>
      <c r="J6" s="10"/>
      <c r="K6" s="10"/>
      <c r="L6" s="4"/>
    </row>
    <row r="7" spans="1:12" ht="18.75" customHeight="1" x14ac:dyDescent="0.2">
      <c r="A7" s="20" t="s">
        <v>103</v>
      </c>
      <c r="I7" s="160" t="s">
        <v>104</v>
      </c>
      <c r="J7" s="160"/>
      <c r="K7" s="160" t="s">
        <v>105</v>
      </c>
      <c r="L7" s="160"/>
    </row>
    <row r="8" spans="1:12" s="19" customFormat="1" ht="39.75" customHeight="1" x14ac:dyDescent="0.2">
      <c r="A8" s="15"/>
      <c r="B8" s="161" t="s">
        <v>106</v>
      </c>
      <c r="C8" s="161"/>
      <c r="D8" s="161"/>
      <c r="E8" s="161"/>
      <c r="F8" s="161"/>
      <c r="G8" s="23" t="s">
        <v>107</v>
      </c>
      <c r="H8" s="38" t="s">
        <v>108</v>
      </c>
      <c r="I8" s="38" t="s">
        <v>109</v>
      </c>
      <c r="J8" s="22" t="s">
        <v>110</v>
      </c>
      <c r="K8" s="38" t="s">
        <v>111</v>
      </c>
      <c r="L8" s="38" t="s">
        <v>112</v>
      </c>
    </row>
    <row r="9" spans="1:12" s="14" customFormat="1" ht="66.95" customHeight="1" x14ac:dyDescent="0.2">
      <c r="A9" s="16">
        <v>1</v>
      </c>
      <c r="B9" s="162" t="s">
        <v>113</v>
      </c>
      <c r="C9" s="162"/>
      <c r="D9" s="162"/>
      <c r="E9" s="162"/>
      <c r="F9" s="162"/>
      <c r="G9" s="37" t="s">
        <v>114</v>
      </c>
      <c r="H9" s="37" t="s">
        <v>115</v>
      </c>
      <c r="I9" s="37" t="s">
        <v>116</v>
      </c>
      <c r="J9" s="36" t="s">
        <v>117</v>
      </c>
      <c r="K9" s="37" t="s">
        <v>118</v>
      </c>
      <c r="L9" s="37" t="s">
        <v>119</v>
      </c>
    </row>
    <row r="10" spans="1:12" ht="66.95" customHeight="1" x14ac:dyDescent="0.2">
      <c r="A10" s="16">
        <v>2</v>
      </c>
      <c r="B10" s="162" t="s">
        <v>113</v>
      </c>
      <c r="C10" s="162"/>
      <c r="D10" s="162"/>
      <c r="E10" s="162"/>
      <c r="F10" s="162"/>
      <c r="G10" s="37" t="s">
        <v>114</v>
      </c>
      <c r="H10" s="37" t="s">
        <v>115</v>
      </c>
      <c r="I10" s="37" t="s">
        <v>116</v>
      </c>
      <c r="J10" s="36" t="s">
        <v>117</v>
      </c>
      <c r="K10" s="37" t="s">
        <v>118</v>
      </c>
      <c r="L10" s="37" t="s">
        <v>119</v>
      </c>
    </row>
    <row r="11" spans="1:12" ht="66.95" customHeight="1" x14ac:dyDescent="0.2">
      <c r="A11" s="16">
        <v>3</v>
      </c>
      <c r="B11" s="162" t="s">
        <v>113</v>
      </c>
      <c r="C11" s="162"/>
      <c r="D11" s="162"/>
      <c r="E11" s="162"/>
      <c r="F11" s="162"/>
      <c r="G11" s="37" t="s">
        <v>114</v>
      </c>
      <c r="H11" s="37" t="s">
        <v>115</v>
      </c>
      <c r="I11" s="37" t="s">
        <v>116</v>
      </c>
      <c r="J11" s="36" t="s">
        <v>117</v>
      </c>
      <c r="K11" s="37" t="s">
        <v>118</v>
      </c>
      <c r="L11" s="37" t="s">
        <v>119</v>
      </c>
    </row>
    <row r="12" spans="1:12" ht="66.95" customHeight="1" x14ac:dyDescent="0.2">
      <c r="A12" s="16">
        <v>4</v>
      </c>
      <c r="B12" s="162" t="s">
        <v>113</v>
      </c>
      <c r="C12" s="162"/>
      <c r="D12" s="162"/>
      <c r="E12" s="162"/>
      <c r="F12" s="162"/>
      <c r="G12" s="37" t="s">
        <v>114</v>
      </c>
      <c r="H12" s="37" t="s">
        <v>115</v>
      </c>
      <c r="I12" s="37" t="s">
        <v>116</v>
      </c>
      <c r="J12" s="36" t="s">
        <v>117</v>
      </c>
      <c r="K12" s="37" t="s">
        <v>118</v>
      </c>
      <c r="L12" s="37" t="s">
        <v>119</v>
      </c>
    </row>
    <row r="13" spans="1:12" ht="63.75" customHeight="1" x14ac:dyDescent="0.2">
      <c r="A13" s="16">
        <v>5</v>
      </c>
      <c r="B13" s="162" t="s">
        <v>113</v>
      </c>
      <c r="C13" s="162"/>
      <c r="D13" s="162"/>
      <c r="E13" s="162"/>
      <c r="F13" s="162"/>
      <c r="G13" s="37" t="s">
        <v>114</v>
      </c>
      <c r="H13" s="37" t="s">
        <v>115</v>
      </c>
      <c r="I13" s="37" t="s">
        <v>116</v>
      </c>
      <c r="J13" s="36" t="s">
        <v>117</v>
      </c>
      <c r="K13" s="37" t="s">
        <v>118</v>
      </c>
      <c r="L13" s="37" t="s">
        <v>119</v>
      </c>
    </row>
    <row r="14" spans="1:12" ht="66.95" customHeight="1" x14ac:dyDescent="0.2">
      <c r="A14" s="16">
        <v>6</v>
      </c>
      <c r="B14" s="162" t="s">
        <v>113</v>
      </c>
      <c r="C14" s="162"/>
      <c r="D14" s="162"/>
      <c r="E14" s="162"/>
      <c r="F14" s="162"/>
      <c r="G14" s="37" t="s">
        <v>114</v>
      </c>
      <c r="H14" s="37" t="s">
        <v>115</v>
      </c>
      <c r="I14" s="37" t="s">
        <v>116</v>
      </c>
      <c r="J14" s="36" t="s">
        <v>117</v>
      </c>
      <c r="K14" s="37" t="s">
        <v>118</v>
      </c>
      <c r="L14" s="37" t="s">
        <v>119</v>
      </c>
    </row>
    <row r="15" spans="1:12" ht="66.95" customHeight="1" x14ac:dyDescent="0.2">
      <c r="A15" s="16">
        <v>7</v>
      </c>
      <c r="B15" s="162" t="s">
        <v>113</v>
      </c>
      <c r="C15" s="162"/>
      <c r="D15" s="162"/>
      <c r="E15" s="162"/>
      <c r="F15" s="162"/>
      <c r="G15" s="37" t="s">
        <v>114</v>
      </c>
      <c r="H15" s="37" t="s">
        <v>115</v>
      </c>
      <c r="I15" s="37" t="s">
        <v>116</v>
      </c>
      <c r="J15" s="36" t="s">
        <v>117</v>
      </c>
      <c r="K15" s="37" t="s">
        <v>118</v>
      </c>
      <c r="L15" s="37" t="s">
        <v>119</v>
      </c>
    </row>
    <row r="16" spans="1:12" ht="66.95" customHeight="1" x14ac:dyDescent="0.2">
      <c r="A16" s="16">
        <v>8</v>
      </c>
      <c r="B16" s="162" t="s">
        <v>113</v>
      </c>
      <c r="C16" s="162"/>
      <c r="D16" s="162"/>
      <c r="E16" s="162"/>
      <c r="F16" s="162"/>
      <c r="G16" s="37" t="s">
        <v>114</v>
      </c>
      <c r="H16" s="37" t="s">
        <v>115</v>
      </c>
      <c r="I16" s="37" t="s">
        <v>116</v>
      </c>
      <c r="J16" s="36" t="s">
        <v>117</v>
      </c>
      <c r="K16" s="37" t="s">
        <v>118</v>
      </c>
      <c r="L16" s="37" t="s">
        <v>119</v>
      </c>
    </row>
    <row r="17" spans="1:12" ht="66.95" customHeight="1" x14ac:dyDescent="0.2">
      <c r="A17" s="16">
        <v>9</v>
      </c>
      <c r="B17" s="162" t="s">
        <v>113</v>
      </c>
      <c r="C17" s="162"/>
      <c r="D17" s="162"/>
      <c r="E17" s="162"/>
      <c r="F17" s="162"/>
      <c r="G17" s="37" t="s">
        <v>114</v>
      </c>
      <c r="H17" s="37" t="s">
        <v>115</v>
      </c>
      <c r="I17" s="37" t="s">
        <v>116</v>
      </c>
      <c r="J17" s="36" t="s">
        <v>117</v>
      </c>
      <c r="K17" s="37" t="s">
        <v>118</v>
      </c>
      <c r="L17" s="37" t="s">
        <v>119</v>
      </c>
    </row>
    <row r="18" spans="1:12" ht="66.95" customHeight="1" x14ac:dyDescent="0.2">
      <c r="A18" s="16">
        <v>10</v>
      </c>
      <c r="B18" s="162" t="s">
        <v>113</v>
      </c>
      <c r="C18" s="162"/>
      <c r="D18" s="162"/>
      <c r="E18" s="162"/>
      <c r="F18" s="162"/>
      <c r="G18" s="37" t="s">
        <v>114</v>
      </c>
      <c r="H18" s="37" t="s">
        <v>115</v>
      </c>
      <c r="I18" s="37" t="s">
        <v>116</v>
      </c>
      <c r="J18" s="36" t="s">
        <v>117</v>
      </c>
      <c r="K18" s="37" t="s">
        <v>118</v>
      </c>
      <c r="L18" s="37" t="s">
        <v>119</v>
      </c>
    </row>
    <row r="19" spans="1:12" ht="30"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sheetProtection algorithmName="SHA-512" hashValue="1zAThKqiYuL8R3+4Oq3fxNQCUhi60AkoT5McNnkPwvcF2bO2XYlOsAuOlB20O1QXnGTbYhanBEiqrLehCPYKBA==" saltValue="XlWFcAC60QWmdq77qtEN7w==" spinCount="100000" sheet="1" selectLockedCells="1"/>
  <mergeCells count="23">
    <mergeCell ref="G3:J3"/>
    <mergeCell ref="G5:J5"/>
    <mergeCell ref="A1:F1"/>
    <mergeCell ref="A2:F2"/>
    <mergeCell ref="G1:J1"/>
    <mergeCell ref="A3:F3"/>
    <mergeCell ref="A4:F4"/>
    <mergeCell ref="A5:F5"/>
    <mergeCell ref="I4:J4"/>
    <mergeCell ref="G2:J2"/>
    <mergeCell ref="B17:F17"/>
    <mergeCell ref="B18:F18"/>
    <mergeCell ref="B11:F11"/>
    <mergeCell ref="B12:F12"/>
    <mergeCell ref="B13:F13"/>
    <mergeCell ref="B14:F14"/>
    <mergeCell ref="B15:F15"/>
    <mergeCell ref="B16:F16"/>
    <mergeCell ref="K7:L7"/>
    <mergeCell ref="B8:F8"/>
    <mergeCell ref="I7:J7"/>
    <mergeCell ref="B9:F9"/>
    <mergeCell ref="B10:F10"/>
  </mergeCells>
  <phoneticPr fontId="0" type="noConversion"/>
  <printOptions horizontalCentered="1"/>
  <pageMargins left="0.25" right="0.25" top="0.75" bottom="0.75" header="0.3" footer="0.3"/>
  <pageSetup scale="85" fitToHeight="0" orientation="landscape" r:id="rId1"/>
  <headerFooter alignWithMargins="0">
    <oddFooter>&amp;LExhibit 17 (Proposed Program Services)&amp;RPage &amp;P</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B8A16-E0FF-4CC0-9090-9062512EE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B7C233-6727-4924-A005-09BD18CA76EF}">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3.xml><?xml version="1.0" encoding="utf-8"?>
<ds:datastoreItem xmlns:ds="http://schemas.openxmlformats.org/officeDocument/2006/customXml" ds:itemID="{47DDC8CD-4A41-497C-82A9-720177D62F39}">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17 - PPS Cover Page</vt:lpstr>
      <vt:lpstr>I - Service Unit Summary</vt:lpstr>
      <vt:lpstr>II- Srvcs by Month</vt:lpstr>
      <vt:lpstr>III- Site Summary</vt:lpstr>
      <vt:lpstr>'Exhibit 17 -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Bernardo Franco</cp:lastModifiedBy>
  <cp:revision/>
  <dcterms:created xsi:type="dcterms:W3CDTF">2007-01-18T00:00:37Z</dcterms:created>
  <dcterms:modified xsi:type="dcterms:W3CDTF">2023-04-24T23:29:16Z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